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F:\Users\NAFED\Vendor Communications\2026\"/>
    </mc:Choice>
  </mc:AlternateContent>
  <xr:revisionPtr revIDLastSave="0" documentId="8_{DC3C418D-EAF0-46B0-AC23-8C690174E108}" xr6:coauthVersionLast="47" xr6:coauthVersionMax="47" xr10:uidLastSave="{00000000-0000-0000-0000-000000000000}"/>
  <bookViews>
    <workbookView xWindow="-120" yWindow="-120" windowWidth="29040" windowHeight="15720" xr2:uid="{222D7CB4-378A-421C-83F3-1600DBABBDAA}"/>
  </bookViews>
  <sheets>
    <sheet name="AQSUBMIT_7.1.26" sheetId="1" r:id="rId1"/>
  </sheets>
  <externalReferences>
    <externalReference r:id="rId2"/>
  </externalReferences>
  <definedNames>
    <definedName name="_xlnm._FilterDatabase" localSheetId="0" hidden="1">'AQSUBMIT_7.1.26'!$A$1:$H$1</definedName>
    <definedName name="GALLON_MARKING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E932" i="1" l="1"/>
  <c r="C932" i="1"/>
  <c r="G932" i="1" s="1"/>
  <c r="E931" i="1"/>
  <c r="C931" i="1"/>
  <c r="G931" i="1" s="1"/>
  <c r="E930" i="1"/>
  <c r="C930" i="1"/>
  <c r="G930" i="1" s="1"/>
  <c r="E929" i="1"/>
  <c r="C929" i="1"/>
  <c r="G929" i="1" s="1"/>
</calcChain>
</file>

<file path=xl/sharedStrings.xml><?xml version="1.0" encoding="utf-8"?>
<sst xmlns="http://schemas.openxmlformats.org/spreadsheetml/2006/main" count="3186" uniqueCount="1817">
  <si>
    <t>Model</t>
  </si>
  <si>
    <t>ListPrice</t>
  </si>
  <si>
    <t>Updated
ListPrice</t>
  </si>
  <si>
    <t>NetPrice</t>
  </si>
  <si>
    <t>Updated
NetPrice</t>
  </si>
  <si>
    <t>MAP Price</t>
  </si>
  <si>
    <t>Updated
MapPrice</t>
  </si>
  <si>
    <t>(2) 21CET8</t>
  </si>
  <si>
    <t>Steamcraft® Ultra 3 Convection Steamer, electric, double stack with equipment stand P/N 1054251, 2 compartments, (3) 12 x 20 x 2-1/2" pans per compartment capacity, easyTimer 90-minute timer with dial and LED digital readout in minutes and seconds, includes SureCook load compensating thermostat, manual cooking mode and descale indicator, left-hand hinged door, controls on right, automatic boiler blowdown, stainless steel construction, (2) 8 kW</t>
  </si>
  <si>
    <t>(2) 22CCGT66</t>
  </si>
  <si>
    <t>SteamChef™ 6 Convection Steamers Double Stacked, gas, connectionless, boilerless countertop, 2 compartment, (6) full size pan capacity (each  compartment), SureCook controls, easyTimer 90-minute timer with dial and LED digital readout in minutes &amp; seconds, includes SureCook load compensating thermostats, manual cooking mode &amp; descale indicator, left-hand hinged doors, controls on right, automatic drain &amp; water level controls, KleanShield™ interior, standard treated &amp; tap water connections, stainless steel exterior, stacked on 113130GC stand, UL, cUL, ENERGY STAR®</t>
  </si>
  <si>
    <t>(2) 22CCT66</t>
  </si>
  <si>
    <t>SteamChef™ 6 Convection Steamer, electric, connectionless, double stack with equipment stand P/N 113130GC, boilerless floor model, 2 compartment, (6) full size pan capacity per compartment, SureCook controls, easyTimer 90-minute timer with dial and LED digital readout in minutes and seconds, includes SureCook load compensating thermostat, manual cooking mode and descale indicator, left-hand hinged door, controls on right, automatic drain &amp; water level controls, KleanShield™ interior, standard treated &amp; tap water connection, stainless steel exterior, 4" adjustable legs, UL, cUL, ENERGY STAR®</t>
  </si>
  <si>
    <t>(2) 22CET33.1</t>
  </si>
  <si>
    <t>SteamChef™ 3 Convection Steamer, electric, boilerless, countertop, 2 compartment, (3) full size pan capacity per compartment, direct stack on Unitstand25 (P/N 111467),  SureCook controls, easyTimer 90-minute timer with dial and LED digital readout in minutes &amp; seconds, includes SureCook load compensating thermostat, manual cooking mode and descale indicator, left-hand hinged door, controls on right, automatic drain &amp; water level controls, KleanShield™ interior, standard treated &amp; tap water connection, stainless steel exterior, 4" adjustable legs with flanged feet, 32,000 BTU, UL, ENERGY STAR®</t>
  </si>
  <si>
    <t>(2) 22CET63.1</t>
  </si>
  <si>
    <t>SteamChef™ 3 &amp; 6 Convection Steamers, electric, boilerless, double stacked, 22CET3.1 &amp; 22CET6.1 stacked on 111467E stacking stand (includes kit P/N 111170), (3) &amp; (6) full size pan capacity compartments, left-hand hinged doors, controls on right, SureCook controls, easyTimer 90-minute timer with dial and LED digital readout in minutes and seconds, includes SureCook load compensating thermostat, manual cooking mode and descale indicator, SteamChef™ automatic drain control, KleanShield™ interior, 4”H adjustable legs, UL, cUL, ENERGY STAR®</t>
  </si>
  <si>
    <t>(2) 22CET66.1</t>
  </si>
  <si>
    <t>SteamChef™ 6 Convection Steamer, electric, boilerless, double stacked, on 111467E Stacking Stand (includes kit P/N 111170), (6) full size pan capacity per compartment, SureCook controls, easyTimer 90-minute timer with dial and LED digital readout in minutes and seconds, includes SureCook load compensating thermostat, manual cooking mode and descale indicator, bypass switch, left-hand hinged door, controls on right, automatic drain &amp; water level controls, KleanShield™ interior, standard treated &amp; tap water connection, stainless steel exterior, 4" adjustable legs with flanged feet, (2) 32,000 BTU, UL, NSF, ENERGY STAR®</t>
  </si>
  <si>
    <t>(2) 22CET66.2</t>
  </si>
  <si>
    <t>SteamChef 6 Booster Convection Steamer, electric, boilerless, countertop, double stacked on 111467E stacking stand, (6) full pan size capacity. 5” easyTouch UI interface touch screen, low temp steam (140F), holding mode, individual tray timers, press &amp; go recipes with cookbook storage self diagnostics &amp; maintenance, cULus, UL EPH Classified, ENERGY STAR®</t>
  </si>
  <si>
    <t>(2) 22CGT33.1</t>
  </si>
  <si>
    <t>SteamChef™ 3 Convection Steamer, pressureless, gas, 2 compartments with individual generators, (3) 12 x 20 x 2-1/2 pans/compartment, double stacked on equipment stand P/N 113131G, third compartment pan storage, manual controls, SureCook controls, easyTimer 90-minute timer with dial and LED digital readout in minutes and seconds, includes SureCook load compensating thermostat, manual cooking mode and descale indicator, left-hand hinged door, controls on right, 1 standard treated &amp; tap water connection, stainless steel construction, 6" adjustable legs with flanged feet, 100,000 BTU total</t>
  </si>
  <si>
    <t>(2) 22CGT63.1</t>
  </si>
  <si>
    <t>SteamChef™ 3 &amp; 6 Convection Steamers, gas, boilerless, double stacked, on equipment stand 113130GC, (3) &amp; (6) full size pan capacity compartments, SureCook controls,SureCook controls, easyTimer 90-minute timer with dial and LED digital readout in minutes and seconds, includes SureCook load compensating thermostat, manual cooking mode and descale indicator, left-hand hinged door, controls on right, automatic drain &amp; water level controls, KleanShield™ interior, standard treated &amp; tap water connection, stainless steel exterior, 4" adjustable legs with flanged feet, UL, cUL, NSF, ENERGY STAR®</t>
  </si>
  <si>
    <t>(2) 22CGT66.1</t>
  </si>
  <si>
    <t>SteamChef™ 6 Convection Steamer, Gas, boilerless, double stacked, on equipment stand 113130GC, (6) full size pan capacity per compartment, SureCook controls, easyTimer 90-minute timer with dial and LED digital readout in minutes and seconds, includes SureCook load compensating thermostat, manual cooking mode and descale indicator, left-hand hinged door, controls on right, automatic drain &amp; water level controls, KleanShield™ interior, standard treated &amp; tap water connection, stainless steel exterior, 4" adjustable legs with flanged feet, (2) 32,000 BTU, UL, NSF, ENERGY STAR®</t>
  </si>
  <si>
    <t>0308787</t>
  </si>
  <si>
    <t>Caster Set For T1 Series Skillets  - P/N 0308787</t>
  </si>
  <si>
    <t>100413</t>
  </si>
  <si>
    <t>Flanged Foot for equipment stands (each)</t>
  </si>
  <si>
    <t>1054251</t>
  </si>
  <si>
    <t>Equipment Stand, (2) shelves, 24" X 29", 48" high, stainless steel construction, for (2) 21CET8 or (1) 21CET8 &amp; (1) 21CET16 or (2) 21CET16 steamers,  includes kit (P/N 109211)</t>
  </si>
  <si>
    <t>105994</t>
  </si>
  <si>
    <t>Additional Pan Rack set for pressure steamers, 1 set per compartment</t>
  </si>
  <si>
    <t>106174</t>
  </si>
  <si>
    <t>DISSOLVE® Descaling Solution, (6) one-gallon containers with quart markings, for boiler, generator Cleveland Range steamers</t>
  </si>
  <si>
    <t>1061741</t>
  </si>
  <si>
    <t>DISSOLVE® Descaling Solution, (1) five-gallon bucket, for boiler, generator Cleveland Range steamers</t>
  </si>
  <si>
    <t>1071421-KIT</t>
  </si>
  <si>
    <t>Boiler Descaling Pump Kit, for SteamCraft atmospheric generators (P/N 1071421) and Descaling Solution, (6) one-gallon containers (P/N 106174)</t>
  </si>
  <si>
    <t>107142-KIT</t>
  </si>
  <si>
    <t>Boiler Descaling Pump Kit, for 15 PSI boilers (P/N 107142) and Descaling Solution, (6) one-gallon containers (P/N 106174)</t>
  </si>
  <si>
    <t>109194</t>
  </si>
  <si>
    <t>SteamCub Stand Mounting Kit (nc)</t>
  </si>
  <si>
    <t>109811</t>
  </si>
  <si>
    <t>Dissolve Concentrate Descaling Solution, 16oz bottle (case of of 12)</t>
  </si>
  <si>
    <t>11000115833</t>
  </si>
  <si>
    <t>Water Filtration Installation (only for filtration systems included in this price list) (Non-discountable NET pricing) (Note: Pricing based on 200 mile round trip, additional charges may apply, see Installation flyer for details) (Note: Customer should indicate your preferred Welbilt Authorized Service Agent for installation on the PO otherwise Welbilt RISE will select an Authorized Service Agent for this install)</t>
  </si>
  <si>
    <t>11000115896</t>
  </si>
  <si>
    <t>Installation of First Unit, 22CET3.1, 22CET6.1,22CGT3.1, 22CGT6.1, 21CET8, 21CET16, 21CGA5, Tilt Skillets SET10, SET15, T/T Kettles, KET3T, KET6T, KET12T, KGT6T, KGT12T (Note: Pricing based on 100 mile round trip, additional charges may apply, see Installation flyer for details) (Note: Customer should indicate your preferred Welbilt Authorized Service Agent for installation on the PO otherwise Welbilt RISE will select an Authorized Service Agent for this install) (Non-discountable NET pricing) (Only applicable for continental US)</t>
  </si>
  <si>
    <t>11000115897</t>
  </si>
  <si>
    <t>Installation of Second Unit, 22CET3.1, 22CET6.1,22CGT3.1, 22CGT6.1, 21CET8, 21CET16, 21CGA5, Tilt Skillets SET10, SET15, T/T Kettles, KET3T, KET6T, KET12T, KGT6T, KGT12T  (Note: Pricing based on 100 mile round trip, additional charges may apply, see Installation flyer for details) (Note: Customer should indicate your preferred Welbilt Authorized Service Agent for installation on the PO otherwise Welbilt RISE will select an Authorized Service Agent for this install) (Non-discountable NET pricing) (Only applicable for continental US)</t>
  </si>
  <si>
    <t>11000115898</t>
  </si>
  <si>
    <t>Installation of First Unit, 24CGA10, 24CEA10, 24CGA10.2, 24CGA6.2S (Note: Pricing based on 100 mile round trip, additional charges may apply, see Installation flyer for details) (Non-discountable NET pricing) (Note: Customer should indicate your preferred Welbilt Authorized Service Agent for installation on the PO otherwise Welbilt RISE will select an Authorized Service Agent for this install) (Only applicable for continental US)</t>
  </si>
  <si>
    <t>11000115899</t>
  </si>
  <si>
    <t>Installation of Second Unit, for 24CGA10, 24CEA10, 24CGA6.2 (Note: Pricing based on 100 mile round trip, additional charges may apply, see Installation flyer for details) (at the same location &amp; at the same time) (Non-discountable NET pricing) (Note: Customer should indicate your preferred Welbilt Authorized Service Agent for installation on the PO otherwise Welbilt RISE will select an Authorized Service Agent for this install) (Only applicable for continental US)</t>
  </si>
  <si>
    <t>11000115900</t>
  </si>
  <si>
    <t>Installation of First Unit, 24CGP10 (Note: Pricing based on 100 mile round trip, additional charges may apply, see Installation flyer for details) (Non-discountable NET pricing) (Note: Customer should indicate your preferred Welbilt Authorized Service Agent for installation on the PO otherwise Welbilt RISE will select an Authorized Service Agent for this install) (Only applicable for continental US)</t>
  </si>
  <si>
    <t>11000115901</t>
  </si>
  <si>
    <t>Installation of Second Unit, for 24CGP10 (Note: Pricing based on 100 mile round trip, additional charges may apply, see Installation flyer for details) (at the same location &amp; at the same time) (Non-discountable NET pricing) (Note: Customer should indicate your preferred Welbilt Authorized Service Agent for installation on the PO otherwise Welbilt RISE will select an Authorized Service Agent for this install) (Only applicable for continental US)</t>
  </si>
  <si>
    <t>11000115902</t>
  </si>
  <si>
    <t>Installation of First Unit, Floor model gas &amp; Electric Kettles KEL, KGl Series &amp; Tilt Skillets SEL, SGL, TR, T1 Series (Note: Pricing based on 100 mile round trip, additional charges may apply, see Installation flyer for details) (Note: Customer should indicate your preferred Welbilt Authorized Service Agent for installation on the PO otherwise Welbilt RISE will select an Authorized Service Agent for this install) (Non-discountable NET pricing) (Only applicable for continental US)</t>
  </si>
  <si>
    <t>11000115903</t>
  </si>
  <si>
    <t>Installation of Second Unit, Floor model gas &amp; Electric Kettles KEL, KGl Series &amp; Tilt Skillets SEL, SGL, TR, T1 Series (Note: Pricing based on 100 mile round trip, additional charges may apply, see Installation flyer for details) (Note: Customer should indicate your preferred Welbilt Authorized Service Agent for installation on the PO otherwise Welbilt RISE will select an Authorized Service Agent for this install) (Non-discountable NET pricing) (Only applicable for continental US)</t>
  </si>
  <si>
    <t>1100011600</t>
  </si>
  <si>
    <t>Pre-installation Site Survey, (Note: One required per location) (Note: Pricing based on 100 mile round trip, additional charges may apply, see Installation flyer for details) (Note: Customer should indicate your preferred Welbilt Authorized Service Agent for installation on the PO otherwise Welbilt RISE will select an Authorized Service Agent for this install) (Non-discountable NET pricing) (Only applicable for continental US)</t>
  </si>
  <si>
    <t>11000116000</t>
  </si>
  <si>
    <t>Pre-installation site survey (Note: Pricing based on 100 mile round trip, additional charges may apply, see Installation flyer for details) (Note: One required per location) (Non-discountable NET pricing) (Note: Customer should indicate your preferred Welbilt Authorized Service Agent for installation on the PO otherwise Welbilt RISE will select an Authorized Service Agent for this install) (Only applicable for continental US)</t>
  </si>
  <si>
    <t>11000116001</t>
  </si>
  <si>
    <t>Water Filter Installation of standard system, only for filters include in Cleveland Price List (Note: Pricing based on 100 mile round trip, additional charges may apply, see Installation flyer for details) (Non-discountable NET pricing) (Only applicable for continental US)</t>
  </si>
  <si>
    <t>11000116002</t>
  </si>
  <si>
    <t>Disposal Of Old Equipment, (Note: Pricing based on 100 mile round trip, additional charges may apply, see Installation flyer for details) (Note: Customer should indicate your preferred Welbilt Authorized Service Agent for installation on the PO otherwise Welbilt RISE will select an Authorized Service Agent for this install) (Non-discountable NET pricing) (Only applicable for continental US)</t>
  </si>
  <si>
    <t>110832</t>
  </si>
  <si>
    <t>Additional Pan Rack Guide For 6 Pan Steamer</t>
  </si>
  <si>
    <t>111467E</t>
  </si>
  <si>
    <t>Stacking stand for two 22CET6.1 SteamChef, 25.5”W x 29.25"D x 44"H, includes: 111170 mounting kit</t>
  </si>
  <si>
    <t>1114941</t>
  </si>
  <si>
    <t>Stacked SteamChef™ 3 Heat Shield Kit (add 4" to right side), for electric models only</t>
  </si>
  <si>
    <t>111895</t>
  </si>
  <si>
    <t>Mounting Kit, for Steamchef™ units (nc)</t>
  </si>
  <si>
    <t>113101</t>
  </si>
  <si>
    <t>5” Locking caster for SteamChef stands, one each (quantity 4 required)</t>
  </si>
  <si>
    <t>113130GC</t>
  </si>
  <si>
    <t>Stacking stand for (2) 22CGT66.1 or 22CGT63.1 Steamchef (with mounting kit 113124) or  for (2) 22CCT6 (with mounting kit KE004349); 26"W x 30"D x 41"H</t>
  </si>
  <si>
    <t>113131G</t>
  </si>
  <si>
    <t>Stacking stand for (2) 22CGT33.1 SteamChef, 25.5”W x 29.25"D x 44.375"H, includes: 113124 mounting kit</t>
  </si>
  <si>
    <t>113716</t>
  </si>
  <si>
    <t>10 pan heat shield, for 24CGA10, 24CEA10, 24CDP10</t>
  </si>
  <si>
    <t>113717</t>
  </si>
  <si>
    <t>10 pan heat shield, FOR 24CGP10, 24CGA10.2, 24CGA10.2ES</t>
  </si>
  <si>
    <t>114593</t>
  </si>
  <si>
    <t>LP to Natural Gas Conversion Kit, for Steamcraft® Gemini™ 24CGA6.2 &amp; 24CGA10.2ES &amp; 24CGA6.2ES</t>
  </si>
  <si>
    <t>114594</t>
  </si>
  <si>
    <t>Natural to LP Gas Conversion Kit, for Steamcraft® Gemini™ 24CGA6.2, 24CGA6.2ES &amp; 24CGA10.2ES</t>
  </si>
  <si>
    <t>114595</t>
  </si>
  <si>
    <t>LP to Natural Gas Conversion Kit, for Steamcraft® Gemini™ 24CGA10.2</t>
  </si>
  <si>
    <t>114596</t>
  </si>
  <si>
    <t>Natural to LP Gas Conversion Kit, for Steamcraft® Gemini™ 24CGA10.2</t>
  </si>
  <si>
    <t>114767</t>
  </si>
  <si>
    <t>LP to Natural Gas Conversion Kit, for SteamChef™ 22CGT3.1 &amp; 22CGT6.1</t>
  </si>
  <si>
    <t>114768</t>
  </si>
  <si>
    <t>Natural to LP Gas Conversion Kit, for SteamChef™ 22CGT3.1 &amp; 22CGT6.1</t>
  </si>
  <si>
    <t>114771</t>
  </si>
  <si>
    <t>LP to Natural Gas Conversion Kit, for SteamCraft™ 21CGA5</t>
  </si>
  <si>
    <t>114772</t>
  </si>
  <si>
    <t>Natural to LP Gas Conversion Kit, for SteamCraft™ 21CGA5</t>
  </si>
  <si>
    <t>114773</t>
  </si>
  <si>
    <t>LP to Natural Gas Conversion Kit, for Steamcraft® Ultra 10 24CGA10</t>
  </si>
  <si>
    <t>114774</t>
  </si>
  <si>
    <t>Natural to LP Gas Conversion Kit, for Steamcraft® Ultra 10 24CGA10</t>
  </si>
  <si>
    <t>114775</t>
  </si>
  <si>
    <t>LP to Natural Gas Conversion Kit, for Steamcraft® Power 10 24CGP10</t>
  </si>
  <si>
    <t>114776</t>
  </si>
  <si>
    <t>Natural to LP Gas Conversion Kit, for Steamcraft® Power 10 24CGP10</t>
  </si>
  <si>
    <t>114778</t>
  </si>
  <si>
    <t>Natural To LP Conversion Kit, 200M Btu Boiler Base</t>
  </si>
  <si>
    <t>114780</t>
  </si>
  <si>
    <t>Natural To LP Conversion Kit, 300M Btu Boiler Base</t>
  </si>
  <si>
    <t>120/208</t>
  </si>
  <si>
    <t>120/208-240 volts, 60-hz, 3-ph, 4 wire, standard (nc)</t>
  </si>
  <si>
    <t>1-YR-WTY</t>
  </si>
  <si>
    <t>1 year parts &amp; labor warranty, standard (nc)</t>
  </si>
  <si>
    <t>200-208V/50/1-PH</t>
  </si>
  <si>
    <t>200–208v/50/1-ph (nc)</t>
  </si>
  <si>
    <t>200-208V/50/3-PH</t>
  </si>
  <si>
    <t>200–208v/50/3-ph (nc)</t>
  </si>
  <si>
    <t>200-208V/60/1-PH</t>
  </si>
  <si>
    <t>200–208v/60/1-ph (nc)</t>
  </si>
  <si>
    <t>200-208V/60/3-PH</t>
  </si>
  <si>
    <t>200–208v/60/3-ph (nc)</t>
  </si>
  <si>
    <t>21CET16</t>
  </si>
  <si>
    <t>Steamcraft® Ultra 5 Convection Steamer, electric, countertop, 1 compartment, (5) 12 x 20 x 2-1/2" pans/compartment capacity, easyTimer 90-minute timer with dial and LED digital readout in minutes and seconds, includes SureCook load compensating thermostat, manual cooking mode and descale indicator, left-hand hinged door, controls on right, automatic water level and generator drain, steam shut-off switch, stainless steel construction, 16 kW</t>
  </si>
  <si>
    <t>21CET8</t>
  </si>
  <si>
    <t>Steamcraft® Ultra 3 Convection Steamer, electric, countertop, 1 compartment, (3) 12 x 20 x 2-1/2" pans per compartment capacity, easyTimer 90-minute timer with dial and LED digital readout in minutes and seconds, includes SureCook load compensating thermostat, manual cooking mode and descale indicator, left-hand hinged door, controls on right, automatic boiler blowdown, steam shut-off switch, stainless steel construction, 8 kW</t>
  </si>
  <si>
    <t>21CET82083EZT</t>
  </si>
  <si>
    <t>(Quickship) Steamcraft® Ultra 3 Convection Steamer, electric, countertop, 1 compartment, (3) pan capacity, easytimer control, left-hand hinged door, controls on right, automatic boiler blowdown, steam shut-off switch, stainless steel construction, 208v/60/3-ph</t>
  </si>
  <si>
    <t>21CGA5</t>
  </si>
  <si>
    <t>Steamcraft® Ultra 5 Convection Steamer, Gas, countertop, 1 compartment, (5) 12 x 20 x 2-1/2" pans/compartment capacity, easyTimer 90-minute timer with dial and LED digital readout in minutes and seconds, includes SureCook load compensating thermostat, manual cooking mode and descale indicator, automatic boiler blowdown, left-hand hinged door, controls on right, split water connection, steam shut-off switch, stainless steel construction, 70,000 BTU, 4" adjustable legs</t>
  </si>
  <si>
    <t>220-240V/50/1-PH</t>
  </si>
  <si>
    <t>220–240v/50/1-ph (nc)</t>
  </si>
  <si>
    <t>220-240V/50/3-PH</t>
  </si>
  <si>
    <t>220–240v/50/3-ph (nc)</t>
  </si>
  <si>
    <t>220-240V/60/1-PH</t>
  </si>
  <si>
    <t>220–240v/60/1-ph (nc)</t>
  </si>
  <si>
    <t>220-240V/60/3-PH</t>
  </si>
  <si>
    <t>220–240v/60/3-ph (nc)</t>
  </si>
  <si>
    <t>22CCGT6</t>
  </si>
  <si>
    <t>SteamChef™ 6 Convection Steamer, gas, connectionless, boilerless countertop, 1 compartment, (6) full size pan capacity, SureCook controls, easyTimer 90-minute timer with dial and LED digital readout in minutes and seconds, includes SureCook load compensating thermostat, manual cooking mode and descale indicator, left-hand hinged door, controls on right, automatic drain &amp; water level controls, KleanShield™ interior, standard treated &amp; tap water connection, stainless steel exterior, 4" adjustable legs, UL, CSA</t>
  </si>
  <si>
    <t>22CCT6</t>
  </si>
  <si>
    <t>SteamChef™ 6 Convection Steamer, electric, connectionless, boilerless countertop, 1 compartment, (6) full size pan capacity, SureCook controls, easyTimer 90-minute timer with dial and LED digital readout in minutes and seconds, includes SureCook load compensating thermostat, manual cooking mode and descale indicator, left-hand hinged door, controls on right, automatic drain &amp; water level controls, KleanShield™ interior, standard treated &amp; tap water connection, stainless steel exterior, 4" adjustable legs, UL, cUL, ENERGY STAR®</t>
  </si>
  <si>
    <t>22CCT62082403EZTQS</t>
  </si>
  <si>
    <t>(Quickship) SteamChef™ 6 Convection Steamer, electric, connectionless, boilerless countertop, 1 compartment, (6) full size pan capacity, SureCook controls, easyTimer 90-minute timer with dial and LED digital readout in minutes and seconds, includes SureCook load compensating thermostat, manual cooking mode and descale indicator, left-hand hinged door, controls on right, automatic drain &amp; water level controls, KleanShield™ interior, standard treated &amp; tap water connection, stainless steel exterior, 4" adjustable legs, UL, cUL, ENERGY STAR®</t>
  </si>
  <si>
    <t>22CET3.1</t>
  </si>
  <si>
    <t>(Quickship) SteamChef™ 3 Convection Steamer, electric, countertop, 1 compartment, (3) pan capacity, SureCook controls, easyTimer 90-minute timer with dial and LED digital readout in minutes and seconds, includes SureCook load compensating thermostat, manual cooking mode and descale indicator, left-hand hinged door, controls on right, automatic boiler blowdown, steam shut-off switch, stainless steel construction, 208v/60/3-ph</t>
  </si>
  <si>
    <t>22CET32082403EZTQS</t>
  </si>
  <si>
    <t>(Quickship) SteamChef™ 3 Convection Steamer, electric, boilerless countertop, 1 compartment, (3) full size pan capacity, easytimer control, left-hand hinged door, controls on right, automatic drain &amp; water level controls, KleanShield™ interior, standard treated &amp; tap water connection, stainless steel exterior, 4" adjustable legs, 208-240v/60v/3-ph, UL, cUL, ENERGY STAR®</t>
  </si>
  <si>
    <t>22CET6.1</t>
  </si>
  <si>
    <t>SteamChef™ 6 Convection Steamer, electric, boilerless, countertop, 1 compartment, (6) full size pan capacity, SureCook controls, easyTimer 90-minute timer with dial and LED digital readout in minutes and seconds, includes SureCook load compensating thermostat, manual cooking mode and descale indicator, left-hand hinged door, controls on right, automatic drain &amp; water level controls, KleanShield™ interior, standard treated &amp; tap water connection, stainless steel exterior, 4" adjustable legs with flanged feet, 32,000 BTU, UL, ENERGY STAR®</t>
  </si>
  <si>
    <t>22CET6.2</t>
  </si>
  <si>
    <t>Steamchef 6 Booster Convection Steamer, electric, boilerless, countertop, 1 compartment, (6) full size pan capacity, 5" easyTouch UI interface touch screen, low temperature steam (140F), holding mode, individual tray timers, press &amp; go recipes with cookbook storage, self diagnostics &amp; maintenance, cULus, UL EPH Classified, ENERGY STAR®</t>
  </si>
  <si>
    <t>22CET62082403EZTQS</t>
  </si>
  <si>
    <t>(Quickship) SteamChef™ 6 Convection Steamer, electric, boilerless countertop, 1 compartment, (6) full size pan capacity, easytimer control, left-hand hinged door, controls on right, automatic drain &amp; water level controls, KleanShield™ interior, standard treated &amp; tap water connection, stainless steel exterior, 4" adjustable legs, 208-240v/60v/3-ph, UL, cUL, ENERGY STAR®</t>
  </si>
  <si>
    <t>22CGT3.1</t>
  </si>
  <si>
    <t>SteamChef™ 3 Convection Steamer, gas, boilerless, countertop, 1 compartment, (3) full size pan capacity,SureCook controls, easyTimer 90-minute timer with dial and LED digital readout in minutes and seconds, includes SureCook load compensating thermostat, manual cooking mode and descale indicator, left-hand hinged door, controls on right, manual drain &amp; water level controls, KleanShield™ interior, stainless steel exterior, 4" adjustable legs, UL, cUL, ENERGY STAR®</t>
  </si>
  <si>
    <t>22CGT6.1</t>
  </si>
  <si>
    <t>SteamChef™ 6 Convection Steamer, gas, boilerless, countertop, 1 compartment, (6) full size pan capacity, SureCook controls, SureCook controls, easyTimer 90-minute timer with dial and LED digital readout in minutes and seconds, includes SureCook load compensating thermostat, manual cooking mode and descale indicator, left-hand hinged door, controls on right, automatic drain &amp; water level controls, KleanShield™ interior, standard treated &amp; tap water connection, stainless steel exterior, 4" adjustable legs, UL, cUL, ENERGY STAR®</t>
  </si>
  <si>
    <t>22CGT6.1NATEZTQS</t>
  </si>
  <si>
    <t>(Quickship) SteamChef™ 6 Convection Steamer, Natural Gas, boilerless, countertop, 1 compartment, (6) full size pan capacity, easytimer control, left-hand hinged door, controls on right, automatic drain &amp; water level controls, KleanShield™ interior, standard treated &amp; tap water connection, stainless steel exterior, 4" adjustable legs with flanged feet, 120v/60/1-ph, 32,000 BTU, UL, ENERGY STAR®</t>
  </si>
  <si>
    <t>24CDP10</t>
  </si>
  <si>
    <t>Steamcraft® Ultra 10 D Pressureless Steamer, direct steam, 2 compartments, (5) 12 x 20 x 2-1/2 pans/compartment, electro-mechanical 60 minute timers, stainless steel construction, 6" stainless steel legs, 20-50 psi incoming steam pressure, requires CLEAN steam, 51 watts, 115v/60/1-ph (contact factory for price)</t>
  </si>
  <si>
    <t>24CEA10.2</t>
  </si>
  <si>
    <t>Steamcraft® Gemini™ 10 Pressureless Steamer, electric, 2 compartments with individual generators, (5) 12 x 20 x 2-1/2 pans/compartment capacity, manual controls, easyTimer 90-minute timer with dial and LED digital readout in minutes and seconds, includes SureCook load compensating thermostat, manual cooking mode and descale indicator, left-hand hinged door, controls on right, steam shut-off switch, stainless steel construction, 6" stainless steel legs</t>
  </si>
  <si>
    <t>24CEA10.22083EZTQS</t>
  </si>
  <si>
    <t>(Quickship) Steamcraft® Gemini™ 10 Pressureless Steamer, electric, (2) compartments with individual generators, (5) pans, easytimer control, includes SureCook load compensating thermostat, manual cooking mode and descale indicator, left-hand hinged door, controls on right, steam shut-off switch, stainless steel construction, 6" stainless steel legs, 480/60/3-ph</t>
  </si>
  <si>
    <t>24CEM24</t>
  </si>
  <si>
    <t>Pressureless Convection Steamer, electric, 24", (2) compartments, (3) 12 x 20 x 2-1/2" pans/per compartment capacity, solid state controls, 60-minute mechanical timer &amp; manual (continuous steaming) bypass switch, left-hand hinged door, controls on right, instant steam standby mode, auto drain, steam shut-off switch, stainless steel construction, FSS stainless steel base frame</t>
  </si>
  <si>
    <t>24CGA10</t>
  </si>
  <si>
    <t>Steamcraft® Ultra 10 Convection Steamer, pressureless, gas, 2 compartments, (5) 12 x 20 x 2 1/2 pans/compartment capacity, manual controls, easyTimer 90-minute timer with dial and LED digital readout in minutes and seconds, includes SureCook load compensating thermostat, manual cooking mode and descale indicator, left-hand hinged door, controls on right, steam shut-off switch, electronic spark ignition, 1 standard treated &amp; tap water connection, stainless steel construction, 6" adjustable legs with flanged feet, 125,000 BTU</t>
  </si>
  <si>
    <t>24CGA10.2</t>
  </si>
  <si>
    <t>Steamcraft® Gemini™ 10 Convection Steamer, pressureless, gas, 2 compartments with individual generators, (5) 12 x 20 x 2-1/2 pans/compartment capacity, SureCook controls, easyTimer 90-minute timer with dial and LED digital readout in minutes and seconds, includes SureCook load compensating thermostat, manual cooking mode and descale indicator, left-hand hinged door, controls on right, 1 standard treated &amp; tap water connection, stainless steel construction, 6" adjustable legs with flanged feet, 144,000 BTU total</t>
  </si>
  <si>
    <t>24CGA10.2ES</t>
  </si>
  <si>
    <t>Steamcraft® Gemini™ 10 Convection Steamer, pressureless, gas, 2 compartments with individual generators, (5) 12 x 20 x 2-1/2 pans/compartment capacity, SureCook controls, easyTimer 90-minute timer with dial and LED digital readout in minutes and seconds, includes SureCook load compensating thermostat, manual cooking mode and descale indicator, left-hand hinged door, controls on right, 1 standard treated &amp; tap water connection, stainless steel construction, 6" adjustable legs with flanged feet, 100,000 BTU total, ENERGY STAR®</t>
  </si>
  <si>
    <t>24CGA10.2NEZTQS</t>
  </si>
  <si>
    <t>(Quickship) Steamcraft® Gemini™ 10 Convection Steamer, pressureless, natural gas, (2) compartments with individual generators, (5) pans, SureCook controls, easyTimer 90-minute timer with dial and LED digital readout in minutes and seconds, easytimer control,  descale indicator, left-hand hinged door, controls on right, (1) standard treated &amp; tap water connection, stainless steel construction, 6" adjustable legs with flanged feet, 115v/60/1-ph, 144,000 BTU total</t>
  </si>
  <si>
    <t>24CGA10NEZTQS</t>
  </si>
  <si>
    <t>(Quickship) Steamcraft® Ultra 10 Convection Steamer, pressureless, natural gas, (2) compartments, (5) 12 x 20 x 2 1/2 pans, , easytimer control, SureCook load compensating thermostat, descale indicator, left-hand hinged door, controls on right, steam shut-off switch, electronic spark ignition, (1) standard treated &amp; tap water connection, stainless steel construction, 6" adjustable legs with flanged feet, 115v/60/1-ph, 125,000 BTU</t>
  </si>
  <si>
    <t>24CGA6.2S</t>
  </si>
  <si>
    <t>SteamCraft® Gemini™ 6 Convection Steamer, pressureless, gas, (2) compartments with individual generators, (3) 12 x 20 x 2-1/2 pans/compartment capacity, SureCook controls, easyTimer 90-minute timer with dial and LED digital readout in minutes and seconds, includes SureCook load compensating thermostat, manual cooking mode and descale indicator, left-hand hinged door, controls on right, automatic drain &amp; water level controls, KleanShield™ interior, standard treated &amp; tap water connection, stainless steel exterior, 4" adjustable legs with flanged feet, UL, NSF, ENERGY STAR®</t>
  </si>
  <si>
    <t>24CGM200</t>
  </si>
  <si>
    <t>Pressureless Convection Steamer, gas, 24", (2) compartment, (3) 12 x 20 x 2-1/2" pans/per compartment capacity, solid state controls, 60-minute mechanical timer &amp; manual (continuous steaming) bypass switch, left-hand hinged door, controls on right, instant steam standby mode, auto drain, steam shut-off switch, stainless steel construction, FSS stainless steel base frame, 220,000 BTU</t>
  </si>
  <si>
    <t>24CGP10</t>
  </si>
  <si>
    <t>Steamcraft® Power 10, Pressureless Steamer, Gas, 2 compartments, (5) 12 x 20 x 2 1/2 pans/compartment capacity, manual controls, SureCook controls, easyTimer 90-minute timer with dial and LED digital readout in minutes and seconds, includes SureCook load compensating thermostat, manual cooking mode and descale indicator, steam shut-off switch, left-hand hinged door, controls on right, stainless steel construction, split water connection, 6" stainless steel legs, steam generator, boiler, 240,000 BTU</t>
  </si>
  <si>
    <t>24CSM</t>
  </si>
  <si>
    <t>Convection Steamer, Steam Coil Generator, 24", (2) compartments, (3) 12 x 20 x 2-1/2" pan/per compartment capacity, manual controls, 60-minute mechanical timer &amp; manual (continuous steaming) bypass switch, left-hand hinged door, controls on right, instant steam mode, stainless steel construction, stainless steel base frame, requires 35 psi steam input</t>
  </si>
  <si>
    <t>24DMK6</t>
  </si>
  <si>
    <t>Kettle on Modular Base, direct steam, 24", (1) 6 gallon 2/3 steam jacketed kettle with lift-of cover, manual tilt, steam control kit includes: needle type steam control valve, steam trap, condensate strainer, check valve, nipple &amp; fittings (factory assembled &amp; mounted on kettle), double pantry faucet, 50 psi rating, stainless steel construction with 316 series stainless steel liner, adjustable flanged feet</t>
  </si>
  <si>
    <t>24EM24</t>
  </si>
  <si>
    <t>Steam Generator, electric, 24" wide cabinet base, modular design, hinged cabinet door, solid state water level steam generator controls, automatic blowdown at shut-down, automatic refill on start-up, stainless steel construction, 6" adjustable legs</t>
  </si>
  <si>
    <t>24EMK624</t>
  </si>
  <si>
    <t>Kettle/Cabinet Assembly, electric, 24" wide cabinet base, (1) 6-gallon kettle, standard height cabinet, stainless steel interior &amp; exterior finish with 316 series stainless steel liner, includes lift-off cover, double pantry faucet, splash guard, sink &amp; drain, 24 kW</t>
  </si>
  <si>
    <t>24GM200</t>
  </si>
  <si>
    <t>Steam Generator, gas, 24" wide cabinet base, modular design, hinged cabinet door, solid state water level steam generator controls, automatic blowdown at shut-down, automatic refill on start-up, stainless steel construction, 6" adjustable legs, 200,000 BTU</t>
  </si>
  <si>
    <t>24GMK6200</t>
  </si>
  <si>
    <t>Kettle/Cabinet Assembly, gas, 24" wide cabinet base, with one 6-gallon kettle, standard height cabinet, with 200,000 BTU gas boiler, includes lift-off cover, double pantry faucet, sink &amp; drain, splash guard</t>
  </si>
  <si>
    <t>26-DOOR</t>
  </si>
  <si>
    <t>26" x 78" door (nc)</t>
  </si>
  <si>
    <t>28-DOOR</t>
  </si>
  <si>
    <t>28" x 78" door (nc)</t>
  </si>
  <si>
    <t>-2T-FLOOR</t>
  </si>
  <si>
    <t>Era Structural 4" insulated floor with stainless steel overlay (ramp by others or recessed) (contact factory for price)</t>
  </si>
  <si>
    <t>-2T-FLOOR_RAMP</t>
  </si>
  <si>
    <t>Era Structural 4" insulated floor with stainless steel overlay &amp; Exterior Ramp (contact factory for price)</t>
  </si>
  <si>
    <t>-2T-NO_FLOOR</t>
  </si>
  <si>
    <t>Floorless with 4" screed (insulated floor by others) (contact factory for price)</t>
  </si>
  <si>
    <t>30-DOOR</t>
  </si>
  <si>
    <t>30" x 78" door (nc)</t>
  </si>
  <si>
    <t>316G1</t>
  </si>
  <si>
    <t>316 stainless steel liner, standard (nc)</t>
  </si>
  <si>
    <t>34-DOOR</t>
  </si>
  <si>
    <t>34" x 78" door, standard</t>
  </si>
  <si>
    <t>36CDM16</t>
  </si>
  <si>
    <t>ConvectionPro® XVI Steamer, direct steam, 2 compartments, 36" cabinet base, (8) 12 x 20 x 2-1/2" pans/compartment, solid state controls, 60-minute mechanical timer &amp; manual (continuous steaming) bypass switch, stainless steel exterior finish</t>
  </si>
  <si>
    <t>36CEM1648</t>
  </si>
  <si>
    <t>ConvectionPro® XVI Steamer, electric, 2 compartments, 36" cabinet base, (8) 12 x 20 x 2-1/2" pans/compartment, solid state controls, 60-minute mechanical timer &amp; manual (continuous steaming) bypass switch, stainless steel exterior finish, 48 kW steam generator with electric steam boiler</t>
  </si>
  <si>
    <t>36CGM16300</t>
  </si>
  <si>
    <t>ConvectionPro® XVII Steamer, gas, 2 compartments, 36" cabinet base, (8) 12 x 20 x 2-1/2" pans/compartment, solid state controls, 60-minute mechanical timer &amp; manual (continuous steaming) bypass switch, stainless steel exterior finish, 300,000 BTU gas-fired steam generator with electric steam control</t>
  </si>
  <si>
    <t>36CGM300</t>
  </si>
  <si>
    <t>Pressureless Convection Steamer, gas, 36", (2) compartments, (3) 12 x 20 x 2-1/2" pans/per compartment capacity, solid state controls, 60-minute mechanical timer &amp; manual (continuous steaming) bypass switch, left-hand hinged door, controls on right, instant steam standby mode, auto drain, steam shut-off switch, stainless steel construction, FSS stainless steel base frame, 300,000 BTU</t>
  </si>
  <si>
    <t>36DMK1010</t>
  </si>
  <si>
    <t>Kettle on Modular Base, direct steam, 36", (2) 10 gallon 2/3 steam jacketed kettles with lift-of covers, manual tilt, steam control kit includes: needle type steam control valves, steam trap, condensate strainer, check valve, nipple &amp; fittings (factory assembled &amp; mounted on kettle), double pantry faucet, 50 psi rating, stainless steel construction with 316 series stainless steel liner, adjustable flanged feet</t>
  </si>
  <si>
    <t>36DMK66</t>
  </si>
  <si>
    <t>Kettle on Modular Base, direct steam, 36", (2) 6 gallon 2/3 steam jacketed kettles with lift-of covers, manual tilt, steam control kit includes: needle type steam control valves, steam trap, condensate strainer, check valve, nipple &amp; fittings (factory assembled &amp; mounted on kettle), double pantry faucet, 50 psi rating, stainless steel construction with 316 series stainless steel liner, adjustable flanged feet</t>
  </si>
  <si>
    <t>36EMK6624</t>
  </si>
  <si>
    <t>Kettle/Cabinet Assembly, electric, 36" W cabinet base, with two 6-gallon kettles, standard height cabinet, on a 24 KW electric boiler, includes lift-off cover, double pantry faucet, sink &amp; drain, and splash guard, 316 stainless steel liner, factory installed steam control kit(s)</t>
  </si>
  <si>
    <t>36GM300</t>
  </si>
  <si>
    <t>Steam Generator, gas, 36" wide cabinet base, modular design, includes power take-off kit, stainless steel construction, 300,000 BTU gas-fired steam generator</t>
  </si>
  <si>
    <t>36GMK1010300</t>
  </si>
  <si>
    <t>Kettle/Cabinet Assembly, gas, 36" W cabinet base, with two 10-gallon kettles, standard height cabinet with 300,000 BTU gas boiler, includes lift-off cover, double pantry faucet, sink &amp; drain, splash guard, 316 stainless steel liner, factory installed steam control kit(s)</t>
  </si>
  <si>
    <t>36GMK66300</t>
  </si>
  <si>
    <t>Kettle/Cabinet Assembly, gas, 36" W cabinet base, with two 6-gallon kettles, standard height cabinet, with 300,000 BTU gas boiler, includes lift-off cover, double pantry faucet, sink &amp; drain, splash guard, 316 stainless steel liner, factory installed steam control kit(s)</t>
  </si>
  <si>
    <t>36KW</t>
  </si>
  <si>
    <t>Steam Generator, electric, 36 kW option</t>
  </si>
  <si>
    <t>380-415V/50/1-PH</t>
  </si>
  <si>
    <t>380–415v/50/1-ph</t>
  </si>
  <si>
    <t>380-415V/50/3-PH</t>
  </si>
  <si>
    <t>380–415v/50/3-ph</t>
  </si>
  <si>
    <t>380-415V/60/1-PH</t>
  </si>
  <si>
    <t>380–415v/60/1-ph</t>
  </si>
  <si>
    <t>380-415V/60/3-PH</t>
  </si>
  <si>
    <t>380–415v/60/3-ph</t>
  </si>
  <si>
    <t>41423</t>
  </si>
  <si>
    <t>Additional Pan Rack Guide For 3 Pan Steamer (model PR)</t>
  </si>
  <si>
    <t>414232</t>
  </si>
  <si>
    <t>Additional Pan Rack Guide For 5 Pan Steamer</t>
  </si>
  <si>
    <t>440-480V/50/1-PH</t>
  </si>
  <si>
    <t>440-480v/50/1-ph</t>
  </si>
  <si>
    <t>440-480V/50/3-PH</t>
  </si>
  <si>
    <t>440-480v/50/3-ph</t>
  </si>
  <si>
    <t>440-480V/60/1-PH</t>
  </si>
  <si>
    <t>440-480v/60/1-ph</t>
  </si>
  <si>
    <t>440-480V/60/3-PH</t>
  </si>
  <si>
    <t>440-480v/60/3-ph</t>
  </si>
  <si>
    <t>440V/50/1-PH</t>
  </si>
  <si>
    <t>440v/50/1-ph</t>
  </si>
  <si>
    <t>440V/50/3-PH</t>
  </si>
  <si>
    <t>440v/50/3-ph</t>
  </si>
  <si>
    <t>440V/60/1-PH</t>
  </si>
  <si>
    <t>440v/60/1-ph</t>
  </si>
  <si>
    <t>440V/60/3-PH</t>
  </si>
  <si>
    <t>440v/60/3-ph</t>
  </si>
  <si>
    <t>48KW</t>
  </si>
  <si>
    <t>Steam Generator, electric, 48 kW option</t>
  </si>
  <si>
    <t>69615</t>
  </si>
  <si>
    <t>Splash Guard For 24, 36" modular bases</t>
  </si>
  <si>
    <t>AGD1</t>
  </si>
  <si>
    <t>Agitator Dolly, for 100 gallon horizontal agitator kettle, shipping point: Baltimore MD 21220 (contact factory for price)</t>
  </si>
  <si>
    <t>AGD2</t>
  </si>
  <si>
    <t>Agitator Dolly, for 200 gallon horizontal agitator kettle, shipping point: Baltimore MD 21220 (contact factory for price)</t>
  </si>
  <si>
    <t>AK-12-ST28</t>
  </si>
  <si>
    <t>Direct Steam Adaptor Top (required for attaching direct steam kettles to EST or ST stands) for one 12 gallon direct steam kettle on a ST28 stand</t>
  </si>
  <si>
    <t>AK-20-ST28</t>
  </si>
  <si>
    <t>Direct Steam Adaptor Top (required for attaching direct steam kettles to EST or ST stands) for one 20 gallon direct steam kettle on a ST28 stand</t>
  </si>
  <si>
    <t>AK-3/3-ST42</t>
  </si>
  <si>
    <t>Direct Steam Adaptor Top (required for attaching direct steam kettles to EST or ST stands) for two 3 gallon direct steam kettles on a ST42 stand</t>
  </si>
  <si>
    <t>AK-3/6-ST42</t>
  </si>
  <si>
    <t>Direct Steam Adaptor Top (required for attaching direct steam kettles to EST or ST stands) for one 3 and one 6 gallon direct steam kettles on a ST42 stand</t>
  </si>
  <si>
    <t>AK-3-ST28</t>
  </si>
  <si>
    <t>Direct Steam Adaptor Top (required for attaching direct steam kettles to EST or ST stands) for one 3 gallon direct steam kettle on a ST28 stand</t>
  </si>
  <si>
    <t>AK-6/12-ST42</t>
  </si>
  <si>
    <t>Direct Steam Adaptor Top (required for attaching direct steam kettles to EST or ST stands) for one 6 and one 12 gallon direct steam kettles on a ST42 stand</t>
  </si>
  <si>
    <t>AK-6/6-ST42</t>
  </si>
  <si>
    <t>Direct Steam Adaptor Top (required for attaching direct steam kettles to EST or ST stands) for two 6 gallon direct steam kettles on a ST42 stand</t>
  </si>
  <si>
    <t>AK-6-ST28</t>
  </si>
  <si>
    <t>Direct Steam Adaptor Top (required for attaching direct steam kettles to EST or ST stands) for one 6 gallon direct steam kettle on a ST28 stand</t>
  </si>
  <si>
    <t>AWC1</t>
  </si>
  <si>
    <t>Water cooled jacket, built into console (contact factory for price)</t>
  </si>
  <si>
    <t>AWC2</t>
  </si>
  <si>
    <t>Water Cooling Unit, console mounted, for all direct steam floor model kettles and mixer kettles, stainless steel exterior, internal components contain 1-steam solenoid valve (3/4"), 3-water solenoid valves (3/4"), 1-check valve (3/4")</t>
  </si>
  <si>
    <t>BAK150</t>
  </si>
  <si>
    <t>Cooking &amp; Cooling Basket, 17-1/2" x 17-1/2" x 8", 304 stainless steel, each (Contact factory for price)</t>
  </si>
  <si>
    <t>BAK150@3</t>
  </si>
  <si>
    <t>Cooking &amp; Cooling Basket, 17-1/2" x 17-1/2" x 8", 304 stainless steel, set of 3 (Contact factory for price)</t>
  </si>
  <si>
    <t>BAK150@5</t>
  </si>
  <si>
    <t>Cooking &amp; Cooling Basket, 17-1/2" x 17-1/2" x 8", 304 stainless steel, set of 5 to 7 (Contact factory for price)</t>
  </si>
  <si>
    <t>BAK150@8</t>
  </si>
  <si>
    <t>Cooking &amp; Cooling Basket, 17-1/2" x 17-1/2" x 8", 304 stainless steel, set of 8 or more (Contact factory for price)</t>
  </si>
  <si>
    <t>BB-100-L</t>
  </si>
  <si>
    <t>Batch Bucket with 3" ball valve, 100 gal, for loading liquids (Contact factory for price)</t>
  </si>
  <si>
    <t>BB-100-S</t>
  </si>
  <si>
    <t>Batch Bucket, 100 gal, for loading solids (Contact factory for price)</t>
  </si>
  <si>
    <t>BB-200-L</t>
  </si>
  <si>
    <t>Batch Bucket with 3" ball valve, 200 gal, for loading liquids (Contact factory for price)</t>
  </si>
  <si>
    <t>BB-200-S</t>
  </si>
  <si>
    <t>Batch Bucket, 200 gal, for loading solids (Contact factory for price)</t>
  </si>
  <si>
    <t>BB-60-L</t>
  </si>
  <si>
    <t>Batch Bucket with 3" ball valve, 60 gal, for loading liquids (Contact factory for price)</t>
  </si>
  <si>
    <t>BB-60-S</t>
  </si>
  <si>
    <t>Batch Bucket, 60 gal, for loading solids (Contact factory for price)</t>
  </si>
  <si>
    <t>BD-2028-A</t>
  </si>
  <si>
    <t>Cook Chill Basket Storage Dolly, 20" x 28", aluminum(Contact factory for price)</t>
  </si>
  <si>
    <t>BD-2028-S</t>
  </si>
  <si>
    <t>Cook Chill Basket Storage Dolly, 20" x 28", stainless steel (Contact factory for price)</t>
  </si>
  <si>
    <t>BDPK</t>
  </si>
  <si>
    <t>Boiler Descaling Pump Kit, for 15 psi boilers (P/N 107142)</t>
  </si>
  <si>
    <t>BDPK1</t>
  </si>
  <si>
    <t>Boiler Descaling Pump Kit, for SteamCraft atmospheric generators (P/N 1071421)</t>
  </si>
  <si>
    <t>BS12</t>
  </si>
  <si>
    <t>Cooking Basket (12 gallons)</t>
  </si>
  <si>
    <t>BS3</t>
  </si>
  <si>
    <t>Cooking Basket (3 gallons)</t>
  </si>
  <si>
    <t>BS6</t>
  </si>
  <si>
    <t>Cooking Basket (6 gallons)</t>
  </si>
  <si>
    <t>BSSET15</t>
  </si>
  <si>
    <t>Pasta Basket, for SET15 skillets</t>
  </si>
  <si>
    <t>BV2A</t>
  </si>
  <si>
    <t>Butterfly Valve, 2" (add-on price) (contact factory for price)</t>
  </si>
  <si>
    <t>BV3@CF</t>
  </si>
  <si>
    <t>3" Butterfly Valve (Contact factory for price)</t>
  </si>
  <si>
    <t>BV3AC</t>
  </si>
  <si>
    <t>3” Butterfly valve with Acme Thread for pumping capabilities</t>
  </si>
  <si>
    <t>BV3ACS</t>
  </si>
  <si>
    <t>3” Butterfly valve with Acme Thread for pumping capabilities (add on price)</t>
  </si>
  <si>
    <t>CAS-10</t>
  </si>
  <si>
    <t>Compressed Air System, horizontal, 10 HP air compressor &amp; 120 gal receiver tank, high efficiency Baldor motor with magnetic starter, auto start &amp; stop control, balanced external &amp; internal pump, 1/2" combination filter/pressure regulator, 208/60/3-ph, 28.5 amps (Contact factory for price)</t>
  </si>
  <si>
    <t>CAS-15</t>
  </si>
  <si>
    <t>Compressed Air System, horizontal, 15 HP air compressor &amp; 200 gal receiver tank, high efficiency Baldor motor with magnetic starter, auto start &amp; stop control, balanced external &amp; internal pump, 1/2" combination filter/pressure regulator, 208/60/3-ph, 48.3 amps (Contact factory for price)</t>
  </si>
  <si>
    <t>CAS-20</t>
  </si>
  <si>
    <t>Compressed Air System, horizontal, 20 HP air compressor &amp; 200 gal receiver tank, high efficiency Baldor motor with magnetic starter, auto start &amp; stop control, balanced external &amp; internal pump, 1/2" combination filter/pressure regulator, 208/60/3-ph, 62.1 amps (Contact factory for price)</t>
  </si>
  <si>
    <t>CAS-5</t>
  </si>
  <si>
    <t>Compressed Air System, vertical, 5 HP air compressor with 80 gallon receiver tank, high efficiency Baldor motor with magnetic starter, auto start &amp; stop control, balanced external &amp; internal pump, 1/2" combination filter/pressure regulator, 208/60/3-ph, 15.0 amps (Contact factory for price)</t>
  </si>
  <si>
    <t>CAS-7.5</t>
  </si>
  <si>
    <t>Compressed Air System, vertical, 7.5 HP air compressor with 80 gallon receiver tank, high efficiency Baldor motor with magnetic starter, automatic start &amp; stop control, balanced external &amp; internal pumps, 1/2" combination filter/pressure regulator, 208/60/3-ph, 22.0 amps (Contact factory for price)</t>
  </si>
  <si>
    <t>CASAHT20</t>
  </si>
  <si>
    <t>Refrigerated Air Dryer, solid state controller, dual, programmable electronic timer drains, integrated after-cooler &amp; 3-micron filter / separator, “ACT” aluminum cooling technology for efficient heat transfer, R134a refrigerant, for CAS-5 (Contact factory for price)</t>
  </si>
  <si>
    <t>CASAHT30</t>
  </si>
  <si>
    <t>Refrigerated Air Dryer, solid state controller, dual, programmable electronic timer drains, integrated after-cooler &amp; 3-micron filter / separator, “ACT” aluminum cooling technology for efficient heat transfer, R134a refrigerant, for CAS-7.5 (Contact factory for price)</t>
  </si>
  <si>
    <t>CASAHT35</t>
  </si>
  <si>
    <t>Refrigerated Air Dryer, solid state controller, dual, programmable electronic timer drains, integrated after-cooler &amp; 3-micron filter / separator, “ACT” aluminum cooling technology for efficient heat transfer, R134a refrigerant, for CAS-10 (Contact factory for price)</t>
  </si>
  <si>
    <t>CASAHT50</t>
  </si>
  <si>
    <t>Refrigerated Air Dryer, solid state controller, dual, programmable electronic timer drains, integrated after-cooler &amp; 3-micron filter / separator, “ACT” aluminum cooling technology for efficient heat transfer, R134a refrigerant, for CAS-15 (Contact factory for price)</t>
  </si>
  <si>
    <t>CASAHT75</t>
  </si>
  <si>
    <t>Refrigerated Air Dryer, solid state controller, dual, programmable electronic timer drains, integrated after-cooler &amp; 3-micron filter / separator, “ACT” aluminum cooling technology for efficient heat transfer, R134a refrigerant, for CAS-20 (Contact factory for price)</t>
  </si>
  <si>
    <t>CASAPD</t>
  </si>
  <si>
    <t>Auto Programmable Drain Valve, for air compressor (Contact factory for price)</t>
  </si>
  <si>
    <t>CASSSF</t>
  </si>
  <si>
    <t>3/4" Stainless Steel Flex Hose, for air compressor (Contact factory for price)</t>
  </si>
  <si>
    <t>CASVAP</t>
  </si>
  <si>
    <t>Set of (4) Vibration Pads, for air compressor (Contact factory for price)</t>
  </si>
  <si>
    <t>CB</t>
  </si>
  <si>
    <t>Clean Up Brush</t>
  </si>
  <si>
    <t>CBK-CC</t>
  </si>
  <si>
    <t>Clean-Up Brush (Contact factory for price)</t>
  </si>
  <si>
    <t>CELW</t>
  </si>
  <si>
    <t>One year extended labor warranty (ADD 3.5%) surcharge: 3.5% (Contact factory)</t>
  </si>
  <si>
    <t>CH-CR20/SB</t>
  </si>
  <si>
    <t>Cable reel with swivel base, 20 ft. long cord (Contact factory for price)</t>
  </si>
  <si>
    <t>CH-CR30/SB</t>
  </si>
  <si>
    <t>Cable reel with swivel base, 30 ft. long cord (Contact factory for price)</t>
  </si>
  <si>
    <t>CH-E-1005-M</t>
  </si>
  <si>
    <t>Electric Chain Hoist, for monorail system: 1/2 ton capacity, motor driven trolley with special flat tread wheels, 8 feet per minute lifting speed, stainless steel festooned cable, overload protection, disc brakes, lifetime lubricated, 208v/60/3-ph, 4.9 amps (Contact factory for price)</t>
  </si>
  <si>
    <t>CHEFSTACK3</t>
  </si>
  <si>
    <t>Stacking Kit, 2-1/2" high mounting spacer, common drain &amp; water connection manifold, stand not included, for STEAMCHEF™3</t>
  </si>
  <si>
    <t>CH-H-101-M</t>
  </si>
  <si>
    <t>Electric Chain Hoist, for monorail system: one ton capacity, motor driven trolley with special flat tread wheels, 8 feet/minute lifting speed, trolley geared for 30 mh (feet/minute), overload protection, disc brakes, lifetime lubricated gears, 208v/60/3-ph, 6.1 amps (Contact factory for price)</t>
  </si>
  <si>
    <t>CH-HRA-8</t>
  </si>
  <si>
    <t>One Hanger Rod Assembly, 8 feet long (Contact factory for price)</t>
  </si>
  <si>
    <t>CH-IRC</t>
  </si>
  <si>
    <t>Remote Control Unit, infrared, for CM Hoist (Contact factory for price)</t>
  </si>
  <si>
    <t>CH-R-102-M</t>
  </si>
  <si>
    <t>Electric Chain Hoist, for monorail system: two ton capacity, motor driven trolley with special flat tread wheels, 8 feet/minute lifting speed, trolley geared for 30 mh (feet/minute), overload protection, disc brakes, lifetime lubricated gears, 208v/60/3-ph, 9.3 amps (Contact factory for price)</t>
  </si>
  <si>
    <t>CH-R-10-SS</t>
  </si>
  <si>
    <t>Stainless Steel Rail &amp; Hardware, 10 feet (Contact factory for price)</t>
  </si>
  <si>
    <t>CH-R-1-SS</t>
  </si>
  <si>
    <t>Stainless Steel Rail &amp; Hardware, 1 foot (Contact factory for price)</t>
  </si>
  <si>
    <t>CH-R-20-SS</t>
  </si>
  <si>
    <t>Stainless Steel Rail &amp; Hardware, 20 feet (Contact factory for price)</t>
  </si>
  <si>
    <t>CH-R-5-SS</t>
  </si>
  <si>
    <t>Stainless Steel Rail &amp; Hardware, 5 feet (Contact factory for price)</t>
  </si>
  <si>
    <t>CHS100</t>
  </si>
  <si>
    <t>Spring-assisted cover (100 gallon)</t>
  </si>
  <si>
    <t>CHS100-250</t>
  </si>
  <si>
    <t>Spring-assisted cover (100-250 gallon)</t>
  </si>
  <si>
    <t>CHS125</t>
  </si>
  <si>
    <t>Spring-assisted cover (125 gallon)</t>
  </si>
  <si>
    <t>CHS150</t>
  </si>
  <si>
    <t>Spring-assisted cover (150 gallon)</t>
  </si>
  <si>
    <t>CHS25</t>
  </si>
  <si>
    <t>Spring-assisted cover (25 gallon)</t>
  </si>
  <si>
    <t>CHS30</t>
  </si>
  <si>
    <t>Spring-assist cover (30 gallon)</t>
  </si>
  <si>
    <t>CHS40</t>
  </si>
  <si>
    <t>Spring-assisted cover (40 gallon)</t>
  </si>
  <si>
    <t>CHS40DTSH</t>
  </si>
  <si>
    <t>CHS40ETSH</t>
  </si>
  <si>
    <t>CHS40GTSH</t>
  </si>
  <si>
    <t>CHS60</t>
  </si>
  <si>
    <t>Spring-assisted cover (60 gallon)</t>
  </si>
  <si>
    <t>CHS60DTSH</t>
  </si>
  <si>
    <t>CHS60ETSH</t>
  </si>
  <si>
    <t>CHS80</t>
  </si>
  <si>
    <t>Spring-assisted cover (80 gallon)</t>
  </si>
  <si>
    <t>CHS80DTSH</t>
  </si>
  <si>
    <t>CH-SFC</t>
  </si>
  <si>
    <t>Stainless steel festooned cable for electric chain hoist - 21 feet long (Contact factory for price)</t>
  </si>
  <si>
    <t>CH-SSH-1</t>
  </si>
  <si>
    <t>Load Hook, stainless steel, for 1/2 &amp; 1 ton load capacity (Contact factory for price)</t>
  </si>
  <si>
    <t>CH-SSH-2</t>
  </si>
  <si>
    <t>Load Hook, stainless steel, for 2 ton load capacity (Contact factory for price)</t>
  </si>
  <si>
    <t>CH-SSHCH</t>
  </si>
  <si>
    <t>Load Chain, stainless steel, for 1/2 &amp; 1 ton load capacity (Contact factory for price)</t>
  </si>
  <si>
    <t>CH-SSHCHC</t>
  </si>
  <si>
    <t>Stainless Steel Chain Container (Contact factory for price)</t>
  </si>
  <si>
    <t>CL1</t>
  </si>
  <si>
    <t>Lift-Off Cover, 1 gallon, per each kettle</t>
  </si>
  <si>
    <t>CL10</t>
  </si>
  <si>
    <t>Lift-Off Cover, 10 gallon, per each kettle</t>
  </si>
  <si>
    <t>CL100</t>
  </si>
  <si>
    <t>Lift-Off Cover, 100 gallon, per each kettle</t>
  </si>
  <si>
    <t>CL12</t>
  </si>
  <si>
    <t>Lift-Off Cover, 12 gallon, per each kettle</t>
  </si>
  <si>
    <t>CL20</t>
  </si>
  <si>
    <t>Lift-Off Cover, 20 gallon, per each kettle</t>
  </si>
  <si>
    <t>CL25</t>
  </si>
  <si>
    <t>Lift-Off Cover, 25 gallon, per each kettle</t>
  </si>
  <si>
    <t>CL3</t>
  </si>
  <si>
    <t>Lift-Off Cover, 3 gallon, per each kettle</t>
  </si>
  <si>
    <t>CL40</t>
  </si>
  <si>
    <t>Lift-Off Cover, 40 gallon, per each kettle</t>
  </si>
  <si>
    <t>CL6</t>
  </si>
  <si>
    <t>Lift-Off Cover, 6 gallon, per each kettle</t>
  </si>
  <si>
    <t>CL60</t>
  </si>
  <si>
    <t>Lift-Off Cover, 60 gallon (or 40 gallon shorty), per each kettle</t>
  </si>
  <si>
    <t>CL80</t>
  </si>
  <si>
    <t>Lift-Off Cover, 80 gallon, per each kettle</t>
  </si>
  <si>
    <t>CP-CCX</t>
  </si>
  <si>
    <t>Cleveland Range Classic Convection Steamers Correction Package: CP-LCBD, CP-PR, CP-EXT, CP-COVER, CP-SCRD</t>
  </si>
  <si>
    <t>CP-KTTT</t>
  </si>
  <si>
    <t>Correctional Package for countertop kettles, includes: control cover</t>
  </si>
  <si>
    <t>CPPCBT1</t>
  </si>
  <si>
    <t>Protective control cover (locks by others)</t>
  </si>
  <si>
    <t>CPPCBTR</t>
  </si>
  <si>
    <t>CP-RB</t>
  </si>
  <si>
    <t>Heavy duty reinforced rim bar 1/2" x 1" stainless steel bar continuously welded to top &amp; bottom</t>
  </si>
  <si>
    <t>CP-SCG</t>
  </si>
  <si>
    <t>Cleveland Range Correctional package: CP-SC10, CP-PR, CP-PORT, CP-COVER1, CP-SCRD</t>
  </si>
  <si>
    <t>CP-SKTD</t>
  </si>
  <si>
    <t>Complete Correctional Package for skillets with TD valve option, includes: CP-TDM tangent draw off resistance modification, CP-SCB tamper proof exterior, CPSCRD screw drivers, CP-PCB protective control box cover (lock by others)</t>
  </si>
  <si>
    <t>CP-STATKT</t>
  </si>
  <si>
    <t>Complete correctional package for stationary kettles, options include CP-CHS tamper proof spring assist cover, CP-HASP style lockable cover, CP-TDPB bar type tangent protection, CP-TDM tamper proof TD valve, CT-TD STRAP for TD valves, CP-SCR tamper proof exterior screws &amp; CP-SCRD set of screw drivers, SG bar type switch guard for controls, SGCP-PCB protective control box cover, CP-PG pressure gauge guard, &amp; SGP sight glass guard (locks by others) (Note: spring assist cover must be ordered separately)</t>
  </si>
  <si>
    <t>CP-TILTKT</t>
  </si>
  <si>
    <t>Complete correctional package for tilting kettles with NO tangent draw-off option, options include CP-CHS tamper proof spring assist cover, CP-HASP style lockable cover, CP-SCR tamper proof exterior screws &amp; CP-SCRD set of screw drivers, SG bar type switch guard for controls, CP-FBKT tamper proof faucet bracket, SGCP-PCB protective control box cover, CP-PG pressure gauge guard, &amp; SGP sight glass guard (locks by others) (Note: spring assist cover must be ordered separately)</t>
  </si>
  <si>
    <t>CP-TILTKTTD</t>
  </si>
  <si>
    <t>Complete correctional package for tilting kettles WITH tangent draw-off option, options include CP-CHS tamper proof spring assist cover, CP-HASP style lockable cover, CP-TDPB bar type tangent protection, CP-TDM tamper proof TD valve, CT-TD STRAP for TD valves, CP-SCR tamper proof exterior screws &amp; CP-SCRD set of screw drivers, SG bar type switch guard for controls, CP-FBKT tamper proof faucet bracket, SGCP-PCB protective control box cover, CP-PG pressure gauge guard, &amp; SGP sight glass guard (locks by others)</t>
  </si>
  <si>
    <t>CS-T1</t>
  </si>
  <si>
    <t>Caster Set, for SGL/SEL T1 Tilt Skillets, (2) locking, (2) non-locking</t>
  </si>
  <si>
    <t>CV-CASTERS</t>
  </si>
  <si>
    <t>Casters, set of (4), for Clipper Vac Series (Contact factory for price)</t>
  </si>
  <si>
    <t>CV-E-SZ4135</t>
  </si>
  <si>
    <t>Clipper Vac Vacuum Packaging System, with model Z-4135 Casing Clipper, single station vacuum packaging machine, open cabinet design, 120 volt A.C. operated vacuum pump with cord &amp; plug, vertical vacuum nozzle, height adjustable vertical gooseneck, air powered (Contact factory for price)</t>
  </si>
  <si>
    <t>CVW4100</t>
  </si>
  <si>
    <t>Clipper Vac Vacuum Packaging System, vertical mounted clipper with automatic clip feeding, safety shut-off &amp; air pressure gauge, stainless steel cabinet, housing pneumatic, air filter, air regulator (Contact factory for price)</t>
  </si>
  <si>
    <t>DB</t>
  </si>
  <si>
    <t>Draw-Off Brush, nylon</t>
  </si>
  <si>
    <t>DHR</t>
  </si>
  <si>
    <t>Right hand door hinging, controls on left</t>
  </si>
  <si>
    <t>DHR2</t>
  </si>
  <si>
    <t>Right hand door hinging, controls on right, two compartment</t>
  </si>
  <si>
    <t>DHR2@L</t>
  </si>
  <si>
    <t>Right hand door hinging, controls on left, two compartment</t>
  </si>
  <si>
    <t>DHSK</t>
  </si>
  <si>
    <t>Double Faucet, angled 12” swing spray valve &amp; 104” flexible stainless steel hose &amp; hanger</t>
  </si>
  <si>
    <t>DKFK</t>
  </si>
  <si>
    <t>Dual Pantry Faucet, with hose &amp; nozzle hook, 68” stainless steel hose</t>
  </si>
  <si>
    <t>DOOR-LH_LAYOUT</t>
  </si>
  <si>
    <t>Left hinged door layout (-LH model) (nc)</t>
  </si>
  <si>
    <t>DOOR-RH_LAYOUT</t>
  </si>
  <si>
    <t>Right hinged door layout (-RH model) (nc)</t>
  </si>
  <si>
    <t>DOOR-TBD</t>
  </si>
  <si>
    <t>Door hinge to be specified</t>
  </si>
  <si>
    <t>DPK@CF</t>
  </si>
  <si>
    <t>Double Pantry Faucet (contact factory for price)</t>
  </si>
  <si>
    <t>DPK1</t>
  </si>
  <si>
    <t>Double Pantry Faucet (KDT12T, KDT20T)</t>
  </si>
  <si>
    <t>DPK10</t>
  </si>
  <si>
    <t>Double Pantry Faucet And Bracket Kit (KDL100T, KDL125T)</t>
  </si>
  <si>
    <t>DPK11</t>
  </si>
  <si>
    <t>Double Pantry Faucet And Bracket Kit (HAMKGL60T, 80T, 100-T)</t>
  </si>
  <si>
    <t>DPK14</t>
  </si>
  <si>
    <t>Double Pantry Faucet And Bracket For SEL30TR, SEL40TR, SGL30TR, SGL40TR, SGM30TR, SGM40TR, SEM30TR, SEM40TR</t>
  </si>
  <si>
    <t>DPK16</t>
  </si>
  <si>
    <t>Double Pantry Faucet And Bracket For SET15</t>
  </si>
  <si>
    <t>DPK17</t>
  </si>
  <si>
    <t>Double Pantry Faucet And Bracket Kit (HAMKGL60, 80, 100)</t>
  </si>
  <si>
    <t>DPK24</t>
  </si>
  <si>
    <t>Double Pantry Faucet And Bracket For SET10</t>
  </si>
  <si>
    <t>DPK25</t>
  </si>
  <si>
    <t>Double Pantry Faucet And Bracket Kit (KGL25T, KGL40T,KGL60T,KGL80T, KGL40TSH)</t>
  </si>
  <si>
    <t>DPK26</t>
  </si>
  <si>
    <t>Double Pantry Faucet And Bracket Kit (KGL25T)</t>
  </si>
  <si>
    <t>DPK27</t>
  </si>
  <si>
    <t>Double Pantry Faucet And Bracket Kit  (KET3T, KET6T,KET 12T, TKET3T, TKET6T, TKET12T)</t>
  </si>
  <si>
    <t>DPK28</t>
  </si>
  <si>
    <t>Double Pantry Faucet And Bracket Kit (KET20T, KEL40T, KEL60T, KEL80T,KEL100T, KGT6T, KGT12T)</t>
  </si>
  <si>
    <t>DPK29</t>
  </si>
  <si>
    <t>Double Pantry Faucet, with 3/4" swing spout &amp; mounting bracket, for T1 skillets, mounts on right side of unit (add 4.5" to width) (for SEL/SGL models)</t>
  </si>
  <si>
    <t>DPK30</t>
  </si>
  <si>
    <t>Double Pantry Faucet And Bracket Kit (KEL25T)</t>
  </si>
  <si>
    <t>DPK31</t>
  </si>
  <si>
    <t>Double Pantry Faucet And Bracket Kit (KDL60T, KDL80T, KDL100T)</t>
  </si>
  <si>
    <t>DPK32</t>
  </si>
  <si>
    <t>Double Pantry Faucet And Bracket Kit  (KDL25T, KDL40T)</t>
  </si>
  <si>
    <t>DPK33</t>
  </si>
  <si>
    <t>Double Pantry Faucet And Bracket Kit (KDL40TSH, KDL60TSH, KDL80TSH, KEL40TSH, KEL60TSH)</t>
  </si>
  <si>
    <t>DPK5</t>
  </si>
  <si>
    <t>Double Pantry Faucet And Bracket Kit (All Stationary Kettles, KEL25, KEL40, KEL60, KEL80, KEL100, KGL25, KGL40, KGL60, KGL80, KDL25, KDL40, KDL60, KDL80, KDL100)</t>
  </si>
  <si>
    <t>DPK8</t>
  </si>
  <si>
    <t>Double Pantry Faucet And Bracket Kit (KDT6T)</t>
  </si>
  <si>
    <t>DPK9</t>
  </si>
  <si>
    <t>Double Pantry Faucet, with swing spout &amp; mounting bracket for tilting kettles</t>
  </si>
  <si>
    <t>DPKS</t>
  </si>
  <si>
    <t>Double Pantry Faucet, with swing spout for stationary kettles</t>
  </si>
  <si>
    <t>DPKT</t>
  </si>
  <si>
    <t>DRAINPAN6</t>
  </si>
  <si>
    <t>Drainpan Assembly includes: 12" x 20" x 6" deep stainless steel pan with elbow, 8' x 2" hose &amp; hose clamp (pan carrier sold separately)</t>
  </si>
  <si>
    <t>DS2</t>
  </si>
  <si>
    <t>Perforated Drain Strainer, 2" draw-off, 3/16" strainer holes</t>
  </si>
  <si>
    <t>DS2S</t>
  </si>
  <si>
    <t>Solid Drain Cover, 2" draw-off</t>
  </si>
  <si>
    <t>DS3</t>
  </si>
  <si>
    <t>Perforated Drain Strainer, 3" draw-off, 3/16" strainer holes</t>
  </si>
  <si>
    <t>DS3S</t>
  </si>
  <si>
    <t>Solid Drain Cover, 3" draw-off</t>
  </si>
  <si>
    <t>DTCI@CF</t>
  </si>
  <si>
    <t>Digital Temperature Control &amp; Indicator (console mounted) (contact factory for price)</t>
  </si>
  <si>
    <t>DTCI-DL</t>
  </si>
  <si>
    <t>(DTCI) Digital Temperature Control &amp; Indicator, built in cooking probe, data logger &amp; USB port for downloading time &amp; temperature data (Kettle Mounted) (contact factory for price)</t>
  </si>
  <si>
    <t>DTCITCR</t>
  </si>
  <si>
    <t>Digital Temperature Control &amp; Indicator, temperature chart recorder</t>
  </si>
  <si>
    <t>DTS</t>
  </si>
  <si>
    <t>Drain Tempering System, to cool drain water to below 140° F (contact factory for price)</t>
  </si>
  <si>
    <t>DTV15CLV</t>
  </si>
  <si>
    <t>Drain Cooling Kit with 1-1/2” Drain for all countertop &amp; floor model steamers except model 24CGA10.2ES (includes 1-1/4” adapter for T/T steamers), floor model kettles with SF3 or SF4 swing drain funnel accessory, and kettles or skillets mounted on an ST28 or ST55 equipment stand with drain drawer</t>
  </si>
  <si>
    <t>DTV20CLV</t>
  </si>
  <si>
    <t>Drain Cooling Kit with 2” Drain for model 24CGA10.2ES</t>
  </si>
  <si>
    <t>ELK</t>
  </si>
  <si>
    <t>Leg Extensions, tri leg kettles: specify length</t>
  </si>
  <si>
    <t>EPTO</t>
  </si>
  <si>
    <t>Power Take-Off Kit, electric boiler base Classic line steamers (P/N 40947)</t>
  </si>
  <si>
    <t>EST28</t>
  </si>
  <si>
    <t>Equipment Stand, for single kettles only, open base, 28" x 26", 18" high, stainless steel top and square tubular legs with adjustable feet on front &amp; flanged feet on rear</t>
  </si>
  <si>
    <t>EZD</t>
  </si>
  <si>
    <t>easyDial Controls, selector dial with LED ring, large display screen, three cooking modes, built-in self-diagnostics and display, temperature select button, timer set button (hrs/min), settings button, main power button, LED indicator lights for heat-ON, temperature, time, low water settings, self-diagnostics</t>
  </si>
  <si>
    <t>EZD@E</t>
  </si>
  <si>
    <t>easyDial Controls, selector dial with LED ring, large display screen, three cooking modes, built-in self-diagnostics and display, temperature select button, timer set button (hrs/min), settings button, main power button, LED indicator lights for heat-ON, temperature, time, settings, self-diagnostics</t>
  </si>
  <si>
    <t>EZD@G</t>
  </si>
  <si>
    <t>easyDial Controls, selector dial with LED ring, large display screen, three cooking modes, built-in self-diagnostics and display, temperature select button, timer set button (hrs/min), settings button, main power button, LED indicator lights for heat-ON, temperature, time, settings, self-diagnostics, ignition failure, standard and high power setting</t>
  </si>
  <si>
    <t>EZ-DTCI</t>
  </si>
  <si>
    <t>easyDial Style Digital Time &amp; Temperature Control, with temperature probe, data logger, USB port to download time &amp; temperature data for food safety monitoring (contact factory for price)</t>
  </si>
  <si>
    <t>FBKT</t>
  </si>
  <si>
    <t>Faucet Bracket (required for mounting faucet)</t>
  </si>
  <si>
    <t>FBSL1</t>
  </si>
  <si>
    <t>Faucet Bracket, for SET15 series skillets</t>
  </si>
  <si>
    <t>FBSL2</t>
  </si>
  <si>
    <t>Faucet Bracket, for SET10 series skillets</t>
  </si>
  <si>
    <t>FBST1</t>
  </si>
  <si>
    <t>Faucet Bracket for T1 series floor model skillets</t>
  </si>
  <si>
    <t>FBSTR</t>
  </si>
  <si>
    <t>Faucet Bracket for R series floor model skillets</t>
  </si>
  <si>
    <t>FD</t>
  </si>
  <si>
    <t>Flow Diverter (for tilting kettles only)</t>
  </si>
  <si>
    <t>FDS</t>
  </si>
  <si>
    <t>Flow Diverter</t>
  </si>
  <si>
    <t>FFST1</t>
  </si>
  <si>
    <t>Front Mounted Flanged Feet For T1 Series Skillets Only (KE50249-2)</t>
  </si>
  <si>
    <t>FFSTR</t>
  </si>
  <si>
    <t>Front Flanged Feet For TR Series Skillets (SK00414-1 Flanged Foot, SK078160-1 Insert)</t>
  </si>
  <si>
    <t>FILTER INSTALL NOTE</t>
  </si>
  <si>
    <t>Must purchase install of the unit in order to get the water filter install</t>
  </si>
  <si>
    <t>FLT0001</t>
  </si>
  <si>
    <t>H2O Water Quality Test Kit</t>
  </si>
  <si>
    <t>FLT0014</t>
  </si>
  <si>
    <t>Water Treatment Cartridge, activated carbon filter, for FLT0040</t>
  </si>
  <si>
    <t>FLT0015</t>
  </si>
  <si>
    <t>Hard Water Treatment Cartridge, for FLT0043</t>
  </si>
  <si>
    <t>FLT0018</t>
  </si>
  <si>
    <t>Water Treatment Cartridge, catalytic carbon filter for chloramines, for FLT0040</t>
  </si>
  <si>
    <t>FLT0026</t>
  </si>
  <si>
    <t>Reverse Osmosis System with 16-Gallon Atmospheric Storage Tank, combines RO water &amp; mineral addition, operating at line pressure producing 375-GPD.</t>
  </si>
  <si>
    <t>FLT0027</t>
  </si>
  <si>
    <t>Reverse Osmosis System with 50-Gallon Atmospheric Storage Tank, combines RO water &amp; mineral addition, operating at line pressure producing 375-GPD</t>
  </si>
  <si>
    <t>FLT0031</t>
  </si>
  <si>
    <t>Reverse Osmosis System with 16-Gallon Hydropneumatic Storage Tank, combines RO water &amp; mineral addition, operating at line pressure producing 175-GPD.</t>
  </si>
  <si>
    <t>FLT0040</t>
  </si>
  <si>
    <t>Water Treatment System, dual-cartridge, reduces sediments over 0.5 microns, reduces chlorine, includes (1) FLT0014 Activated Carbon Filter &amp; Includes (1) FLT0018 Catalytic Carbon Filter</t>
  </si>
  <si>
    <t>FLT0040-KIT</t>
  </si>
  <si>
    <t>Water Treatment Filtration Kit, with cartridge replacements - Includes: (1) FLT0040 Water Filter System with (3) FLT0014 Cartridges &amp; (3) FLT0018 Cartridges</t>
  </si>
  <si>
    <t>FLT0043</t>
  </si>
  <si>
    <t>Water Treatment System, dual-cartridge, 20,000 gallon capiacity, 5.0 gpm flow rate, total system for steamers prevents limescale formation</t>
  </si>
  <si>
    <t>FLT0043-KIT</t>
  </si>
  <si>
    <t>Hard Water treatment filtration kit with cartridge replacements - Includes (1) FLT0043 Water Filter System with (6) FLT0015 Cartridges</t>
  </si>
  <si>
    <t>FREIGHT NOTE</t>
  </si>
  <si>
    <t>NOTE: Contact factory for freight estimate</t>
  </si>
  <si>
    <t>FS100</t>
  </si>
  <si>
    <t>Food Strainer, 100 gallon, stainless steel</t>
  </si>
  <si>
    <t>FS100HA</t>
  </si>
  <si>
    <t>Food Strainer, 100 gallon, for HA series horizontal gas mixer, stainless steel</t>
  </si>
  <si>
    <t>FS10S</t>
  </si>
  <si>
    <t>Pour Spout Strainer for SET10 (KE603841)</t>
  </si>
  <si>
    <t>FS12</t>
  </si>
  <si>
    <t>Food Strainer, 12 gallon, for direct steam &amp; electric series kettles, stainless steel</t>
  </si>
  <si>
    <t>FS125</t>
  </si>
  <si>
    <t>Food Strainer, 125 gallon, stainless steel</t>
  </si>
  <si>
    <t>FS12GAS</t>
  </si>
  <si>
    <t>Food Strainer, 12 gallon, for gas series kettles, stainless steel</t>
  </si>
  <si>
    <t>FS150</t>
  </si>
  <si>
    <t>Food Strainer, 150 gallon, stainless steel</t>
  </si>
  <si>
    <t>FS15S</t>
  </si>
  <si>
    <t>Food Strainer, for SET15</t>
  </si>
  <si>
    <t>FS20</t>
  </si>
  <si>
    <t>Food Strainer, 20 gallon, stainless steel</t>
  </si>
  <si>
    <t>FS25</t>
  </si>
  <si>
    <t>Food Strainer, 25 gallon, stainless steel</t>
  </si>
  <si>
    <t>FS3</t>
  </si>
  <si>
    <t>Food Strainer, 3 gallon, stainless steel</t>
  </si>
  <si>
    <t>FS40</t>
  </si>
  <si>
    <t>Food Strainer, 40 gallon, stainless steel</t>
  </si>
  <si>
    <t>FS40SH</t>
  </si>
  <si>
    <t>Food Strainer, 40 gallon, for direct steam &amp; electric short series kettles, stainless steel</t>
  </si>
  <si>
    <t>FS40SHG</t>
  </si>
  <si>
    <t>Food Strainer, 40 gallon, for gas short series kettles, stainless steel</t>
  </si>
  <si>
    <t>FS6</t>
  </si>
  <si>
    <t>Food Strainer, 6 gallon, for direct steam &amp; electric series kettles, stainless steel,</t>
  </si>
  <si>
    <t>FS60</t>
  </si>
  <si>
    <t>Food Strainer, 60 gallon, stainless steel</t>
  </si>
  <si>
    <t>FS60HA</t>
  </si>
  <si>
    <t>Food Strainer, 60 gallon, for HA series horizontal gas mixer, stainless steel</t>
  </si>
  <si>
    <t>FS60SH</t>
  </si>
  <si>
    <t>Food Strainer, 60 gallon, for direct steam &amp; electric short series kettles, stainless steel</t>
  </si>
  <si>
    <t>FS6GAS</t>
  </si>
  <si>
    <t>Food Strainer, 6 gallon, for gas series kettles, stainless steel</t>
  </si>
  <si>
    <t>FS80</t>
  </si>
  <si>
    <t>Food Strainer, 80 gallon, stainless steel</t>
  </si>
  <si>
    <t>FS80HA</t>
  </si>
  <si>
    <t>Food Strainer, 80 gallon, for HA series horizontal gas mixer, stainless steel</t>
  </si>
  <si>
    <t>FS80SH</t>
  </si>
  <si>
    <t>Food Strainer, 80 gallon, for direct steam short series kettles, stainless steel</t>
  </si>
  <si>
    <t>FSSK</t>
  </si>
  <si>
    <t>Food Strainer, for SGL/SEL, 30/40 Gallon tilting skillets</t>
  </si>
  <si>
    <t>FSSK@STD</t>
  </si>
  <si>
    <t>Food Strainer, for SGL/SEL, 30/40 Gallon tilting skillets (nc)</t>
  </si>
  <si>
    <t>GMC1</t>
  </si>
  <si>
    <t>Water Meter, console mounted, US gallons, dispenses water up to 160 degrees, digital LED readout, 3/4" cold water connection, 3/4" stainless steel swing spout, 115v/60/1-ph, NEMA 5-15P</t>
  </si>
  <si>
    <t>GMF</t>
  </si>
  <si>
    <t>Cleveland model GMF Water Meter, wall or stand mounted, US gallons, (available in Liters) dispenses water up to 160 degrees, digital LED readout, 3/4" cold water connection, 3/4" stainless steel swing spout, 115v/60/1-ph, NEMA 5-15P (standard with swing spout)</t>
  </si>
  <si>
    <t>GMF/LMF</t>
  </si>
  <si>
    <t>Water Meter,  (P/N WM0001)</t>
  </si>
  <si>
    <t>GPTO</t>
  </si>
  <si>
    <t>Power Take-Off Kit, gas boiler base Classic line steamers (P/N 40946)</t>
  </si>
  <si>
    <t>GPTO10</t>
  </si>
  <si>
    <t>Power Take-Off Kit, SteamCraft™ Power 10 steamers (P/N 107082)</t>
  </si>
  <si>
    <t>H08.2</t>
  </si>
  <si>
    <t>2" Dia., 8 For Long Drain Hose For Use With Drain Pan 6 (contact factory for price)</t>
  </si>
  <si>
    <t>HA-DE-CH</t>
  </si>
  <si>
    <t>Remote Control Center with Chart Recorder, dual, floor mount, for HA-MKDL (Contact factory for price)</t>
  </si>
  <si>
    <t>HA-DE-CHW</t>
  </si>
  <si>
    <t>Remote Control Center with Chart Recorder, dual, wall mount, for HA-MKDL (Contact factory for price)</t>
  </si>
  <si>
    <t>HA-DE-LC</t>
  </si>
  <si>
    <t>Lockable Control Center, dual, for HA-MKDL (Contact factory for price)</t>
  </si>
  <si>
    <t>HA-DG-CH</t>
  </si>
  <si>
    <t>Remote Control Center, dual, floor mount, for HA-MKGL (gas-fired) (Contact factory for price)</t>
  </si>
  <si>
    <t>HA-DG-CHW</t>
  </si>
  <si>
    <t>Remote Control Center, dual, wall mount, for HA-MKGL (gas-fired) (Contact factory for price)</t>
  </si>
  <si>
    <t>HA-DG-LC</t>
  </si>
  <si>
    <t>Lockable Control Center, dual, for HA-MKGL (Contact factory for price)</t>
  </si>
  <si>
    <t>HA-DHC-100</t>
  </si>
  <si>
    <t>Double Hinged Cover option (60 to 100 gallon) (Contact factory for price)</t>
  </si>
  <si>
    <t>HA-DHC-200</t>
  </si>
  <si>
    <t>Double Hinged Cover option (200 to 300 gallon) (Contact factory for price)</t>
  </si>
  <si>
    <t>HA-DTCI-DL</t>
  </si>
  <si>
    <t>HA-EZD-DTCI</t>
  </si>
  <si>
    <t>Easydial style digital time &amp; temperature control with built-in cooking probe, Includes: Data Logger &amp; USB Port to download time &amp; temperature data for recipes (contact factory for price)</t>
  </si>
  <si>
    <t>HA-FPVA3</t>
  </si>
  <si>
    <t>3" Air Operated Flush Piston Valve (requires air compressor) (contact factory for price)</t>
  </si>
  <si>
    <t>HA-FS-100</t>
  </si>
  <si>
    <t>Half-Moon Food Strainer, for tilting 100 gallon horizontal agitator mixer kettle (Contact factory for price)</t>
  </si>
  <si>
    <t>HA-FS-200</t>
  </si>
  <si>
    <t>Half-Moon Food Strainer, for tilting 200 gallon horizontal agitator mixer kettle (Contact factory for price)</t>
  </si>
  <si>
    <t>HA-HCWM</t>
  </si>
  <si>
    <t>Water Meter, for hot and cold water (Contact factory for price)</t>
  </si>
  <si>
    <t>HA-HMI</t>
  </si>
  <si>
    <t>15 inch HMI Touchscreen Style Controller with digital time, temperature control &amp; indicator with data logger &amp; USB port for downloading (kettle mounted) (contact factory for price)</t>
  </si>
  <si>
    <t>HAMKDL100CC</t>
  </si>
  <si>
    <t>HA-Series (HAMKDL) 100 Gallon (375 Liter) Direct Steam Mixer Kettles, Stationary,, HA-Series, Horizontal Agitator, Variable Speed Control, 3 HP Agitator Drive,  3" Air Piston Valve, Built In Two Piece Spring Assist Cover With Built In Safety Screen, 70 Psi Steam Jacket Rating,  316 Stainless Steel Liner Standard, DPK Double Pantry Faucet, Gallon Markings On Inside Kettle Jacket (10 Gallon/40 Liters Increments) (contact factory for price)</t>
  </si>
  <si>
    <t>HAMKDL100TCC</t>
  </si>
  <si>
    <t>HA-Series (HAMKDL) 100 Gallon (375 Liter) Direct Steam Mixer Kettles, Power Tilt, HA-Series, Horizontal Agitator, Variable Speed Control, 3 HP Agitator Drive,  3" Air Piston Valve, Built In Two Piece Spring Assist Cover With Built In Safety Screen, 70 Psi Steam Jacket Rating,  316 Stainless Steel Liner Standard, DPK Double Pantry Faucet, Gallon Markings On Inside Kettle Jacket (10 Gallon/40 Liters Increments) (contact factory for price)</t>
  </si>
  <si>
    <t>HAMKDL200CC</t>
  </si>
  <si>
    <t>HA-Series (HAMKDL) 200 Gallon (757 Liter) Direct Steam Mixer Kettles, Stationary,, HA-Series, Horizontal Agitator, Variable Speed Control, 3 HP Agitator Drive,  3" Air Piston Valve, Built In Two Piece Spring Assist Cover With Built In Safety Screen, 70 Psi Steam Jacket Rating,  316 Stainless Steel Liner Standard, DPK Double Pantry Faucet, Gallon Markings On Inside Kettle Jacket (10 Gallon/40 Liters Increments) (contact factory for price)</t>
  </si>
  <si>
    <t>HAMKDL200TCC</t>
  </si>
  <si>
    <t>HA-Series (HAMKDL) 200 Gallon (757 Liter) Direct Steam Mixer Kettles, Power Tilt, HA-Series, Horizontal Agitator, Variable Speed Control, 3 HP Agitator Drive,  3" Air Piston Valve, Built In Two Piece Spring Assist Cover With Built In Safety Screen, 70 Psi Steam Jacket Rating,  316 Stainless Steel Liner Standard, DPK Double Pantry Faucet, Gallon Markings On Inside Kettle Jacket (10 Gallon/40 Liters Increments) (contact factory for price)</t>
  </si>
  <si>
    <t>HAMKDL60CC</t>
  </si>
  <si>
    <t>HA-Series (HAMKDL) 60 Gallon (225 Liter) Direct Steam Mixer Kettles, Stationary, HA-Series, Horizontal Agitator, Variable Speed Control, 3 HP Agitator Drive,  3" Air Piston Valve, Built In Two Piece Spring Assist Cover With Built In Safety Screen, 70 Psi Steam Jacket Rating,  316 Stainless Steel Liner Standard, DPK Double Pantry Faucet, Gallon Markings On Inside Kettle Jacket (10 Gallon/40 Liters Increments) (contact factory for price)</t>
  </si>
  <si>
    <t>HAMKDL60TCC</t>
  </si>
  <si>
    <t>HA-Series (HAMKDL) 60 Gallon (225 Liter) Direct Steam Mixer Kettles, Power Tilt, HA-Series, Horizontal Agitator, Variable Speed Control, 3 HP Agitator Drive,  3" Air Piston Valve, Built In Two Piece Spring Assist Cover With Built In Safety Screen, 70 Psi Steam Jacket Rating,  316 Stainless Steel Liner Standard, DPK Double Pantry Faucet, Gallon Markings On Inside Kettle Jacket (10 Gallon/40 Liters Increments) (contact factory for price)</t>
  </si>
  <si>
    <t>HAMKDL80CC</t>
  </si>
  <si>
    <t>HA-Series (HAMKDL) 80 Gallon (303 Liter) Direct Steam Mixer Kettles, Stationary,, HA-Series, Horizontal Agitator, Variable Speed Control, 3 HP Agitator Drive,  3" Air Piston Valve, Built In Two Piece Spring Assist Cover With Built In Safety Screen, 70 Psi Steam Jacket Rating,  316 Stainless Steel Liner Standard, DPK Double Pantry Faucet, Gallon Markings On Inside Kettle Jacket (10 Gallon/40 Liters Increments) (contact factory for price)</t>
  </si>
  <si>
    <t>HAMKDL80TCC</t>
  </si>
  <si>
    <t>HA-Series (HAMKDL) 80 Gallon (303 Liter) Direct Steam Mixer Kettles, Power Tilt, HA-Series, Horizontal Agitator, Variable Speed Control, 3 HP Agitator Drive,  3" Air Piston Valve, Built In Two Piece Spring Assist Cover With Built In Safety Screen, 70 Psi Steam Jacket Rating,  316 Stainless Steel Liner Standard, DPK Double Pantry Faucet, Gallon Markings On Inside Kettle Jacket (10 Gallon/40 Liters Increments) (contact factory for price)</t>
  </si>
  <si>
    <t>HAMKGL100CC</t>
  </si>
  <si>
    <t>HA Series (HAMKGL) 100 Gallon (375 Liter) Gas Mixer Kettle, Horizontal Agitator, Stationary, Variable Speed Control, 3 HP Agitator Drive, Patented Gas Power Burner Design, Solid State Temperature  Controls, 3" Air Piston Valve, Built In Two Piece Spring Assist Cover With Built In Safety Screen, 50 PSI Steam Jacket Rating,  Gallon Markings On Inside Kettle Jacket (10 Gallon/40 Liter Increments),  Low Water LED Indicator Light, 316 Stainless Steel Liner Standard, DPK Double Pantry Faucet (contact factory for price)</t>
  </si>
  <si>
    <t>HA-MKGL-100-T HMI</t>
  </si>
  <si>
    <t>HA Series (HAMKGL) 100 Gallon (375 Liter) Gas Mixer Kettle, Horizontal Agitator, Power Tilt, Variable Speed Control, 3 HP Agitator Drive, Patented Gas Power Burner Design, Solid State Temperature  Controls, 3" Air Piston Valve, Built In Two Piece Spring Assist Cover With Built In Safety Screen, 50 PSI Steam Jacket Rating,  Gallon Markings On Inside Kettle Jacket (10 Gallon/40 Liter Increments),  Low Water LED Indicator Light, 316 Stainless Steel Liner Standard, DPK Double Pantry Faucet (contact factory for price)</t>
  </si>
  <si>
    <t>HAMKGL100TCC</t>
  </si>
  <si>
    <t>HAMKGL60CC</t>
  </si>
  <si>
    <t>HA Series (HAMKGL) 60 Gallon (225 Liter) Gas Mixer Kettle, Horizontal Agitator, Stationary, Variable Speed Control, 3 HP Agitator Drive, Patented Gas Power Burner Design, Solid State Temperature  Controls, 3" Air Piston Valve, Built In Two Piece Spring Assist Cover With Built In Safety Screen, 50 PSI Steam Jacket Rating,  Gallon Markings On Inside Kettle Jacket (10 Gallon/40 Liter Increments),  Low Water LED Indicator Light, 316 Stainless Steel Liner Standard, DPK Double Pantry Faucet (contact factory for price)</t>
  </si>
  <si>
    <t>HA-MKGL-60-T HMI</t>
  </si>
  <si>
    <t>HA Series (HAMKGL) 60 Gallon (225 Liter) Gas Mixer Kettle, Horizontal Agitator, Power Tilt, Variable Speed Control, 3 HP Agitator Drive, Patented Gas Power Burner Design, Solid State Temperature  Controls, 3" Air Piston Valve, Built In Two Piece Spring Assist Cover With Built In Safety Screen, 50 PSI Steam Jacket Rating,  Gallon Markings On Inside Kettle Jacket (10 Gallon/40 Liter Increments),  Low Water LED Indicator Light, 316 Stainless Steel Liner Standard, DPK Double Pantry Faucet (contact factory for price)</t>
  </si>
  <si>
    <t>HAMKGL60TCC</t>
  </si>
  <si>
    <t>HAMKGL80CC</t>
  </si>
  <si>
    <t>HA Series (HAMKGL) 80 Gallon (300 Liter) Gas Mixer Kettle, Horizontal Agitator, Stationary, Variable Speed Control, 3 HP Agitator Drive, Patented Gas Power Burner Design, Solid State Temperature  Controls, 3" Air Piston Valve, Built In In Two Piece Spring Assist Cover With Built In Safety Screen, 50 PSI Steam Jacket Rating,  Gallon Markings On Inside Kettle Jacket (10 Gallon/40 Liter Increments),  Low Water LED Indicator Light, 316 Stainless Steel Liner Standard, DPK Double Pantry Faucet (contact factory for price)</t>
  </si>
  <si>
    <t>HA-MKGL-80-T HMI</t>
  </si>
  <si>
    <t>HA Series (HAMKGL) 80 Gallon (300 Liter) Gas Mixer Kettle, Horizontal Agitator, Power Tilt, Variable Speed Control, 3 HP Agitator Drive, Patented Gas Power Burner Design, Solid State Temperature  Controls, 3" Air Piston Valve, Built In Two Piece Spring Assist Cover With Built In Safety Screen, 50 PSI Steam Jacket Rating,  Gallon Markings On Inside Kettle Jacket (10 Gallon/40 Liter Increments),  Low Water LED Indicator Light, 316 Stainless Steel Liner Standard, DPK Double Pantry Faucet (contact factory for price)</t>
  </si>
  <si>
    <t>HAMKGL80TCC</t>
  </si>
  <si>
    <t>HA-SE-CH</t>
  </si>
  <si>
    <t>Remote Control Center with Chart Recorder, single, floor mount, for HA-MKDL (Contact factory for price)</t>
  </si>
  <si>
    <t>HA-SE-CHW</t>
  </si>
  <si>
    <t>Remote Control Center with Chart Recorder, single, wall mount, for HA-MKDL (Contact factory for price)</t>
  </si>
  <si>
    <t>HA-SE-LC</t>
  </si>
  <si>
    <t>Lockable Control Center, single, for HA-MKDL (Contact factory for price)</t>
  </si>
  <si>
    <t>HA-SG-CH</t>
  </si>
  <si>
    <t>Remote Control Center, 15 inch HMI display, single, floor mount, for HA-MKGL (gas-fired) (Contact factory for price)</t>
  </si>
  <si>
    <t>HA-SG-CHW</t>
  </si>
  <si>
    <t>Remote Control Center, 15 inch HMI display, single, wall mount, for HA-MKGL (gas-fired) (Contact factory for price)</t>
  </si>
  <si>
    <t>HA-SG-LC</t>
  </si>
  <si>
    <t>Lockable Control Center, single, for HA-MKGL (Contact factory for price)</t>
  </si>
  <si>
    <t>HA-SL</t>
  </si>
  <si>
    <t>Sling, for agitator lifting (3" x 6') (Contact factory for price)</t>
  </si>
  <si>
    <t>HBC100</t>
  </si>
  <si>
    <t>Hot Bag Chill Tank, 155 gal. water/100 gal. product capacity, fully insulated, autofill valve with water level control, 304 stainless steel tank, spring assisted hinged cover, independent digital controls for cooling &amp; agitation, 5 HP pump, adjustable feet (Contact factory for price)</t>
  </si>
  <si>
    <t>HBC200</t>
  </si>
  <si>
    <t>Hot Bag Chill Tank, 180 gal. water/200 gal. product capacity, fully insulated, autofill valve with water level control, 304 stainless steel tank, spring assisted hinged cover, independent digital controls for cooling &amp; agitation, 7.5 HP pump, adjustable feet (Contact factory for price)</t>
  </si>
  <si>
    <t>HBC75</t>
  </si>
  <si>
    <t>Hot Bag Chill Tank, 150 gal. water/75 gal. product capacity, fully insulated, autofill valve with water level control, 304 stainless steel tank, spring assisted hinged cover, independent digital controls for cooling &amp; agitation, 5 HP pump, adjustable feet, (Contact factory for price)</t>
  </si>
  <si>
    <t>HBCC075</t>
  </si>
  <si>
    <t>Cook/Chill Tank, 150 gal. water/75 gal. product capacity, fully insulated, 180°F cooking/33-40°F cooling temperature ranges, autofill valve with water level control, 304 stainless steel tank, spring assisted hinged cover, 10" touch screen control, stainless steel support grid &amp; (8) baskets, 5 HP pump, adjustable feet, 45 kW electric heat elements (Contact factory for price)</t>
  </si>
  <si>
    <t>HBCC100</t>
  </si>
  <si>
    <t>Cook/Chill Tank, 155 gal. water/100 gal. product capacity, fully insulated, 180°F cooking/33-40°F cooling temperature ranges, autofill valve with water level control, 304 stainless steel tank, spring assisted hinged cover, 10" touch screen control, stainless steel support grid &amp; (10) baskets, 5 HP pump, adjustable feet, 72 kW electric heat elements (Contact factory for price)</t>
  </si>
  <si>
    <t>HBCC200</t>
  </si>
  <si>
    <t>Cook/Chill Tank, 155 gal. water/200 gal. product capacity, fully insulated, 180°F cooking/33-40°F cooling temperature ranges, autofill valve with water level control, 304 stainless steel tank, spring assisted hinged cover, 10" touch screen control, stainless steel support grid &amp; (10) baskets, 5 HP pump, adjustable feet, 72 kW electric heat elements (contact factory for price)</t>
  </si>
  <si>
    <t>HBT075</t>
  </si>
  <si>
    <t>Product Rethermalizer, electric, 75 gallon product capacity, 180° circulated water bath, turbulent flow, 42" load height (Contact factory for price)</t>
  </si>
  <si>
    <t>HBT100</t>
  </si>
  <si>
    <t>Product Rethermalizer, electric, 100 gallon product capacity, 180° circulated water bath, turbulent flow, 42" load height (Contact factory for price)</t>
  </si>
  <si>
    <t>HEA</t>
  </si>
  <si>
    <t>Contact Factory for details</t>
  </si>
  <si>
    <t>HEA45</t>
  </si>
  <si>
    <t>HEA90</t>
  </si>
  <si>
    <t>90 degree elbow, 3" diameter (Contact Factory for price)</t>
  </si>
  <si>
    <t>HO6.2</t>
  </si>
  <si>
    <t>Sanitary Hose, 6' long</t>
  </si>
  <si>
    <t>HS001</t>
  </si>
  <si>
    <t>Front mounted removable heat deflector shield</t>
  </si>
  <si>
    <t>HTS</t>
  </si>
  <si>
    <t>Standard Manual Hand Tilt, with quick lowering feature (hydraulic) (nc)</t>
  </si>
  <si>
    <t>HW1</t>
  </si>
  <si>
    <t>High wattage option (6, 12 &amp; 20 gallon kettles only) (nc)</t>
  </si>
  <si>
    <t>HW20</t>
  </si>
  <si>
    <t>High wattage option, for KET-20-T (nc)</t>
  </si>
  <si>
    <t>HW-25-100</t>
  </si>
  <si>
    <t>High wattage option (25, 30, 40, 60, 80, 100 gallon kettles only)</t>
  </si>
  <si>
    <t>HW-3-12</t>
  </si>
  <si>
    <t>High wattage option (3 - 12 gallon kettles only) (Contact factory for price)</t>
  </si>
  <si>
    <t>HWS</t>
  </si>
  <si>
    <t>High wattage option (16 kW - 30 gallon, 24 kW - 40 gallon)</t>
  </si>
  <si>
    <t>HWS@30</t>
  </si>
  <si>
    <t>High wattage option (16 kW)</t>
  </si>
  <si>
    <t>HWS@40</t>
  </si>
  <si>
    <t>High wattage option (24 kW)</t>
  </si>
  <si>
    <t>IMK10</t>
  </si>
  <si>
    <t>Kettle Interconnecting Kit, 10 ft. (P/N 409355)</t>
  </si>
  <si>
    <t>IMK15</t>
  </si>
  <si>
    <t>Kettle Interconnecting Kit, 15 ft. (P/N 409358)</t>
  </si>
  <si>
    <t>IMK6</t>
  </si>
  <si>
    <t>Kettle Interconnecting Kit, 6 ft. (P/N 409351)</t>
  </si>
  <si>
    <t>INSTKEL100APHW</t>
  </si>
  <si>
    <t>Cord &amp; Plug Install Kit, for 100 AMP operation, 2 AWG x 8 ft long wire, hard wire, Includes: for 100 AMP operation, 2 AWG x 8 ft long wire, Arlington 8413 metal cable connector, hard wire only</t>
  </si>
  <si>
    <t>INSTKEL25APLG</t>
  </si>
  <si>
    <t>Cord &amp; Plug Install kit, for 25 amp operation, 12 AWG x 8 ft long wire, M25 plastic electrical pass through 12/3 wire, NEMA 10-30P Plug</t>
  </si>
  <si>
    <t>INSTKEL35APLG</t>
  </si>
  <si>
    <t>Cord &amp; Plug Install Kit, for 35 amp operation, 8 AWG x 8 ft long wire, M40 plastic electrical pass through 6/4 wire, NEMA 15-50P Plug</t>
  </si>
  <si>
    <t>INSTKEL45APLG</t>
  </si>
  <si>
    <t>Cord &amp; Plug Install Kit, for 45 AMP operation, 6 AWG x 8 ft long wire, M40 plastic electrical pass through 6/4 wire, NEMA 15-50P plug</t>
  </si>
  <si>
    <t>INSTKEL60APLG</t>
  </si>
  <si>
    <t>Cord &amp; Plug Install Kit, for 60 AMP operation, 4 AWG x 8 ft long wire, M60 plastic electrical pass through 2/4 wire, NEMA 15-60P Plug</t>
  </si>
  <si>
    <t>INSTKEL80APHW</t>
  </si>
  <si>
    <t>Cord Install Kit, for 80 AMP operation, 2 AWG x 8 ft long wire, M60 plastic electrical pass through 2/4 wire, hard wire only</t>
  </si>
  <si>
    <t>INSTKGTLP</t>
  </si>
  <si>
    <t>3/4” Quick Disconnect, for all gas Kettles &amp; Tilt Skillets include 3/4" gas line &amp; quick disconnect hose, 3/4" street elbow, cable with mounting bracket, all gas kettles and tilt skilets come with 120 volt cord, plug</t>
  </si>
  <si>
    <t>INSTKITCET1</t>
  </si>
  <si>
    <t>Install Kit for 22CET, 21CET 208, 220/240 Volt, 3 Phase (NET)</t>
  </si>
  <si>
    <t>INSTKITCET1@2</t>
  </si>
  <si>
    <t>INSTKITCET2</t>
  </si>
  <si>
    <t>Install Kit for 22CET, 21CET 440/480 Volt, 3 Phase (NET)</t>
  </si>
  <si>
    <t>INSTKITCET2@2</t>
  </si>
  <si>
    <t>INSTKITCET3</t>
  </si>
  <si>
    <t>Install Kit for 21CET16, 208,220, 240 Volt Series (NET)</t>
  </si>
  <si>
    <t>INSTKITCET4</t>
  </si>
  <si>
    <t>Install Kit for 24CEA10, 208,240, 480 Volt Series (NET)</t>
  </si>
  <si>
    <t>INSTKITCGA5</t>
  </si>
  <si>
    <t>Installation Kit for 21CGA5, 22CGT3/6 Gas Series (Non-discountable NET pricing) (See Installation Kit flyer for details)</t>
  </si>
  <si>
    <t>INSTKITCGA5@2</t>
  </si>
  <si>
    <t>INSTKITCGA6</t>
  </si>
  <si>
    <t>Installation Kit for 24CGA, 24CGP10, Gas Series (See Installation Kit flyer for details)  (Non-discountable NET pricing)</t>
  </si>
  <si>
    <t>INSTKITCGA7</t>
  </si>
  <si>
    <t>Installation Kit for 24CGA10.2ES Gas Series (Non-discountable NET pricing) (See Installation Kit flyer for details)</t>
  </si>
  <si>
    <t>INSTWATER</t>
  </si>
  <si>
    <t>2 x  ¾” Female 6 ft Garden Hoses, 2 x ½” Male NPT to ¾” Male Garden Hose NPT Fittings</t>
  </si>
  <si>
    <t>K-12 &amp; SENIOR LIVING PROMO</t>
  </si>
  <si>
    <t>Free water filter (FLT0040) or 50% off filter kit (FLT0040-KIT)</t>
  </si>
  <si>
    <t>K-12 PAN WARRANTY</t>
  </si>
  <si>
    <t>10 Year Pan Warranty (K-12 Schools only) (nc)</t>
  </si>
  <si>
    <t>K-12 WARRANTY</t>
  </si>
  <si>
    <t>Extended Warranty, not to exceed 36 months from date of installation (K-12 Schools only) (nc)</t>
  </si>
  <si>
    <t>K1500-5448A</t>
  </si>
  <si>
    <t>Remote Condensing Unit, for K1500BC-3T, outdoor air cooled, 15- hp, 208-230/60/3-ph,  R448A refrigerant</t>
  </si>
  <si>
    <t>K1500BC-3T</t>
  </si>
  <si>
    <t>Kolpak by Cleveland Modular Blast Chiller, Roll-In, accommodating (3) cart capacity with each cart holds 60 each 2.5” x 12” x 20” pan size, (cart not included), blast chilling  1200 lbs. from 165°F to 37°F within 90 minutes, 5'-4" W x 7'-3" D x 7'-6.25" H (interior 56"W x 79"D x 82.25" H) stainless steel interior &amp; exterior 4" cam lockable insulated panels and (1) door  with 7" Gorilla glass touch screen controller with USB port, programmable with up to (99) customized options, (1) single point core probe, holding cycle, electric thawing heaters, automatic air defrost, condensing unit not included, ETL, ETL-Sanitation, CE (contact factory for price)</t>
  </si>
  <si>
    <t>K750BC-2T</t>
  </si>
  <si>
    <t>Kolpak by Cleveland Modular Blast Chiller, Roll-In, accommodating (2) cart capacity with each cart holds 40 each 2.5” x 12” x 20” pan size, (cart not included), blast chilling  850 lbs. from 165°F to 37°F within 90 minutes, 5'-4" W x 7'-3" D x 7'-6.25" H (interior 56"W x 79"D x 82.25" H) stainless steel interior &amp; exterior 4" cam lockable insulated panels and (1) door  with 7" Gorilla glass touch screen controller with USB port, programmable with up to (99) customized options, (1) single point core probe, holding cycle, electric thawing heaters, automatic air defrost, condensing unit not included, ETL, ETL-Sanitation, CE (contact factory for price)</t>
  </si>
  <si>
    <t>K750BC-5YEAR</t>
  </si>
  <si>
    <t>5 years compressor warranty (NET) (contact factory for price)</t>
  </si>
  <si>
    <t>K750BC-R448A</t>
  </si>
  <si>
    <t>K750BC-2T 7.5 HP Condensing Unit 208-230/60/3, Remote, air-cooled, outdoor/indoor, air-cooled, R448A refrigerant (contact factory for price)</t>
  </si>
  <si>
    <t>KAK</t>
  </si>
  <si>
    <t>Kettle Accessory Kit includes: clean‐up brush, 36" kettle paddle, stainless steel kettle whip, 36" nylon kettle brush, nylon draw‐off brush, &amp; 18" stainless steel 24 oz kettle ladle</t>
  </si>
  <si>
    <t>KB</t>
  </si>
  <si>
    <t>Kettle Brush, 36", nylon</t>
  </si>
  <si>
    <t>KBK</t>
  </si>
  <si>
    <t>Kettle Brush Kit, includes clean-up brush, paddle, brush</t>
  </si>
  <si>
    <t>KDL100</t>
  </si>
  <si>
    <t>Kettle, direct steam, 100-gallon capacity, 2/3 steam jacket design, open tri-leg base, stainless steel exterior finish with 316 series stainless steel liner, standard with flanged feet, steam control valve, 2" tangent draw-off, spring assist cover, 50 psi rating</t>
  </si>
  <si>
    <t>KDL100F</t>
  </si>
  <si>
    <t>Kettle, direct steam, 100-gallon capacity, full steam jacket design, open tri-leg base, stainless steel exterior finish with 316 series stainless steel liner, standard with flanged feet, faucet bracket, steam control valve, 2" tangent draw-off &amp; strainer, spring assist cover, 35 psi rating</t>
  </si>
  <si>
    <t>KDL100T</t>
  </si>
  <si>
    <t>Kettle, direct steam, tilting, 100-gallon capacity, 2/3 steam jacket design, mounted on open quad-leg base, stainless steel exterior finish with 316 series stainless steel liner, flanged feet, steam control valve</t>
  </si>
  <si>
    <t>KDL125</t>
  </si>
  <si>
    <t>Kettle, direct steam, 125-gallon capacity, 2/3 steam jacket design, open tri-leg base, stainless steel exterior finish with 316 series stainless steel liner, 2" tangent draw-off, spring assist cover, 35 psi rating</t>
  </si>
  <si>
    <t>KDL125F</t>
  </si>
  <si>
    <t>Kettle, direct steam, 125-gallon capacity, full steam jacket design, open tri-leg base, stainless steel exterior finish with 316 series stainless steel liner, standard with flanged feet, faucet bracket, steam control valve, 2" tangent draw-off &amp; strainer, spring assist cover, 35 psi rating</t>
  </si>
  <si>
    <t>KDL125T</t>
  </si>
  <si>
    <t>Kettle, direct steam, tilting, 125-gallon capacity, 2/3 steam jacket design, mounted on open quad-leg base, stainless steel exterior finish with 316 series stainless steel liner, flanged feet, steam control valve, 35 psi rating, cover &amp; draw-off optional</t>
  </si>
  <si>
    <t>KDL150</t>
  </si>
  <si>
    <t>Kettle, direct steam, 150-gallon capacity, 2/3 steam jacket design, open tri-leg base, stainless steel exterior finish with 316 series stainless steel liner, 2" tangent draw-off, spring assist cover, 35 psi rating</t>
  </si>
  <si>
    <t>KDL150T</t>
  </si>
  <si>
    <t>Kettle, direct steam, tilting, 150-gallon capacity, 2/3 steam jacket design, mounted on open quad-leg base, stainless steel exterior finish with 316 series stainless steel liner, flanged feet, steam control valve, 35 psi rating, cover &amp; draw-off optional</t>
  </si>
  <si>
    <t>KDL200</t>
  </si>
  <si>
    <t>Kettle, direct steam, 200-gallon capacity, 2/3 steam jacket design, open tri-leg base, stainless steel exterior finish with 316 series stainless steel liner, 2" tangent draw-off, spring assist cover, 35 psi rating</t>
  </si>
  <si>
    <t>KDL25</t>
  </si>
  <si>
    <t>Kettle, direct steam, 25-gallon capacity, 2/3 steam jacket design, open tri-leg base, standard with flanged feet, steam control valve, faucet mounting bracket, 2" tangent draw-off valve &amp; strainer, spring assist cover, stainless steel exterior with 316 series stainless steel interior, 50 psi rating</t>
  </si>
  <si>
    <t>KDL25T</t>
  </si>
  <si>
    <t>Kettle, direct steam, tilting, 25-gallon capacity, 2/3 steam jacket design, mounted on open tri-leg base, flanged feet, steam control valve, 50 psi rating, stainless steel exterior finish with 316 series stainless steel liner</t>
  </si>
  <si>
    <t>KDL30F</t>
  </si>
  <si>
    <t>Kettle, direct steam, 30-gallon capacity, full steam jacket design, open tri-leg base, stainless steel exterior finish with 316 series stainless steel liner, standard with flanged feet, faucet bracket, steam control valve, 2" tangent draw-off &amp; strainer, spring assist cover, 50 psi rating</t>
  </si>
  <si>
    <t>KDL40</t>
  </si>
  <si>
    <t>Kettle, direct steam, 40-gallon capacity, 2/3 steam jacket design, 316 stainless steel interior, open tri-leg base, standard with flanged feet, steam control valve, 2" tangent draw-off, spring assist cover, stainless steel exterior finish, 50 psi rating</t>
  </si>
  <si>
    <t>KDL40SH</t>
  </si>
  <si>
    <t>Short Series™ Steam Jacketed Kettle, direct steam, 40-gallon capacity, 34.8" rim height, full steam jacket design, 316 stainless steel interior, open tri-leg base, stainless steel construction, solid state temperature controls, faucet mounting bracket, 2" tangent draw-off &amp; drain strainer, steam control valve, spring assist cover, 50 psi rating</t>
  </si>
  <si>
    <t>KDL40T</t>
  </si>
  <si>
    <t>Kettle, Direct Steam, tilting, 40-gallon capacity, 2/3 steam jacket design, 316 stainless steel interior, mounted on open tri-leg base, stainless steel exterior finish, flanged feet, steam control valve, 50 psi rating</t>
  </si>
  <si>
    <t>KDL40TSH</t>
  </si>
  <si>
    <t>Short Series™ Steam Jacketed Kettle, direct steam, tilting, 40-gallon capacity, full steam jacket design, 316 stainless steel interior, 35" rim height, mounted on open tri-leg base, stainless steel exterior finish, flanged feet, steam control valve, 50 psi rating</t>
  </si>
  <si>
    <t>KDL60</t>
  </si>
  <si>
    <t>Kettle, direct steam, 60-gallon capacity, 2/3 steam jacket design, open tri-leg base, standard with flanged feet, steam control valve, 2" tangent draw-off, spring assist cover, 316 series stainless steel interior, 50 psi rating</t>
  </si>
  <si>
    <t>KDL60SH</t>
  </si>
  <si>
    <t>Short Series™ Steam Jacketed Kettle, direct steam, 60-gallon capacity, 34.8" rim height, full steam jacket design, open tri-leg base, 316 series stainless steel interior, solid state temperature controls, faucet mounting bracket, 2" tangent draw-off &amp; drain strainer, steam control valve, spring assist cover, 50 psi rating</t>
  </si>
  <si>
    <t>KDL60T</t>
  </si>
  <si>
    <t>Kettle, direct steam, tilting, 60-gallon capacity, 2/3 steam jacket design, mounted on open tri-leg base, flanged feet, steam control valve, 50 psi rating, 316 series stainless steel interior</t>
  </si>
  <si>
    <t>KDL60TSH</t>
  </si>
  <si>
    <t>Short Series™ Steam Jacketed Kettle, direct steam, tilting, 60-gallon capacity, full steam jacket design, 35" rim height, mounted on open tri-leg base, 316 series stainless steel interior, standard with flanged feet, steam control valve, 50 psi rating</t>
  </si>
  <si>
    <t>KDL80</t>
  </si>
  <si>
    <t>Kettle, direct steam, 80-gallon capacity, 2/3 steam jacket design, open tri-leg base, 316 series stainless steel interior, standard with flanged feet, steam control valve, 2" tangent draw-off, spring assist cover, 50 psi rating</t>
  </si>
  <si>
    <t>KDL80SH</t>
  </si>
  <si>
    <t>Short Series™ Steam Jacketed Kettle, direct steam, 80-gallon capacity, 34.8" rim height, full steam jacket design, open tri-leg base, 316 series stainless steel interior, solid state temperature controls, faucet mounting bracket, 2" tangent draw-off &amp; drain strainer, steam control valve, spring assist cover, 50 psi rating</t>
  </si>
  <si>
    <t>KDL80T</t>
  </si>
  <si>
    <t>Kettle, direct steam, tilting, 80-gallon capacity, 2/3 steam jacket design, mounted on open quad-leg base, 316 series stainless steel interior, standard with flanged feet, steam control valve, 50 psi rating</t>
  </si>
  <si>
    <t>KDL80TSH</t>
  </si>
  <si>
    <t>Short Series™ Steam Jacketed Kettle, direct steam, tilting, 80-gallon capacity, full steam jacket design, 316 series stainless steel liner, 35" rim height, mounted on open tri-leg base, 316 series stainless steel interior, flanged feet, steam control valve, 50 psi rating</t>
  </si>
  <si>
    <t>KDT12T</t>
  </si>
  <si>
    <t>Kettle, direct steam, countertop , tilting, 12-gallon capacity, 2/3 steam jacket design, stainless steel construction with 316 series stainless steel liner, single support arm, right hand valve &amp; tilt handle</t>
  </si>
  <si>
    <t>KDT1T</t>
  </si>
  <si>
    <t>Kettle, direct steam, countertop , tilting, 1/2-gallon capacity, 2/3 steam jacket design, stainless steel exterior finish with 316 series stainless steel liner, support arm/base design, right hand valve &amp; tilt handle</t>
  </si>
  <si>
    <t>KDT20T</t>
  </si>
  <si>
    <t>Kettle, direct steam, countertop , tilting, 20-gallon capacity, 2/3 steam jacket design, stainless steel exterior finish with 316 series stainless steel liner, single support arm, right-hand valve &amp; tilt handle</t>
  </si>
  <si>
    <t>KDT3T</t>
  </si>
  <si>
    <t>Kettle, direct steam, countertop , tilting, 3-gallon capacity, 2/3 steam jacket design, stainless steel exterior finish with 316 series stainless steel liner, single support arm, right-hand valve &amp; tilt handle</t>
  </si>
  <si>
    <t>KDT6T</t>
  </si>
  <si>
    <t>Kettle, direct steam, countertop , tilting, 6-gallon capacity, 2/3 steam jacket design, stainless steel exterior finish with 316 series stainless steel liner, single support arm, right-hand valve &amp; tilt handle</t>
  </si>
  <si>
    <t>KE003716-1</t>
  </si>
  <si>
    <t>KGT6T Nat. To L.P. Conversion Kit 2,000 Ft Elevation, Ul Certified</t>
  </si>
  <si>
    <t>KE003716-2</t>
  </si>
  <si>
    <t>KGT12T  Nat. To L.P. Conversion Kit 2,000 Ft Elevation, Ul Certified</t>
  </si>
  <si>
    <t>KE003716-3</t>
  </si>
  <si>
    <t>KGL25T Nat. To L.P. Conversion Kit 2,000 Ft Elevation, Ul Certified</t>
  </si>
  <si>
    <t>KE003716-4</t>
  </si>
  <si>
    <t>KGL60T &amp; Up Nat. To L.P. Conversion Kit 2,000 Ft Elevation, Ul Certified</t>
  </si>
  <si>
    <t>KE003716-5</t>
  </si>
  <si>
    <t>KGL40T Nat. To L.P. Conversion Kit 2,000 Ft Elevation, Ul Certified</t>
  </si>
  <si>
    <t>KE003716-6</t>
  </si>
  <si>
    <t>SGL30TR &amp; SGL30T1 Nat. To L.P. Conversion Kit 2,000 Ft Elevation, UL Certified</t>
  </si>
  <si>
    <t>KE003716-7</t>
  </si>
  <si>
    <t>SGL40TR &amp; SGL40T1 Nat. To L.P. Conversion Kit 2,000 Ft Elevation, Ul Certified</t>
  </si>
  <si>
    <t>KE004074</t>
  </si>
  <si>
    <t>Equipment Stand Mounting Kit – required when mounting to equipment stand (nc)</t>
  </si>
  <si>
    <t>KE004393</t>
  </si>
  <si>
    <t>Caster Kit, for UNISTAND25 &amp; UNISTAND34, set of (4) braked casters, plastic expander, plastic nut, brass nut, casters add 6" of height to stand, (field installation), (only (1) unit allowed on stand)</t>
  </si>
  <si>
    <t>KE01173-5</t>
  </si>
  <si>
    <t>Extended Legs 5"L, 1-14" Pipe For T1 Tilt Skillets Only (P/N KE01173-5)</t>
  </si>
  <si>
    <t>KE01173-6</t>
  </si>
  <si>
    <t>Extended Legs 6"L, 1-14" Pipe For T1 Tilt Skillets Only (P/N KE01173-6)</t>
  </si>
  <si>
    <t>KE55336-1</t>
  </si>
  <si>
    <t>90 Degree Reducer, 3” Acme Tread To 2” Sani Clamp (Tri-Clover) Reducer</t>
  </si>
  <si>
    <t>KE55336-2</t>
  </si>
  <si>
    <t>90 Degree Reducer, 3” Sani Clamp To 2” Sani Clamp (Tri-Clover) Reducer</t>
  </si>
  <si>
    <t>KE55336-3</t>
  </si>
  <si>
    <t>45 Degree Reducer, 3” Sani Clamp To 2” Sani Clamp (Tri-Clover) Reducer</t>
  </si>
  <si>
    <t>KE55336-4</t>
  </si>
  <si>
    <t>90 Degree Elbow, 2” Sani Clamp To 2” Sani Clamp (Tri-Clover) Reducer</t>
  </si>
  <si>
    <t>KE55336-5</t>
  </si>
  <si>
    <t>45 Degree Elbow, 2” Sani Clamp To 2” Sani Clamp (Tri-Clover) Reducer</t>
  </si>
  <si>
    <t>KE55336-6</t>
  </si>
  <si>
    <t>90 Degree Elbow, 3” Acme Thread To 3” Sani Clamp (Tri-Clover)</t>
  </si>
  <si>
    <t>KE604938</t>
  </si>
  <si>
    <t>Skillet Frying Basket (1.5 Gallon)</t>
  </si>
  <si>
    <t>KE605279</t>
  </si>
  <si>
    <t>Skillet Cleaning Starter Kit, for cleaning of Cleveland Range™ skillets</t>
  </si>
  <si>
    <t>KEL100</t>
  </si>
  <si>
    <t>Kettle, electric, 100-gallon capacity, 2/3 steam jacket design, open tri-leg base, faucet bracket, strainer, 50 psi rating, solid state water level control, 2" tangent draw-off, spring-assisted cover, 304 stainless steel construction with 316 series stainless steel liner, flanged feet, IPX6, CE</t>
  </si>
  <si>
    <t>KEL100T</t>
  </si>
  <si>
    <t>Kettle, electric, tilting, 100-gallon capacity, 2/3 steam jacket design, solid state water level control, open tri-leg base, 304 stainless steel construction with 316 series stainless steel liner, flanged feet, 50 psi rating, cover &amp; draw-off optional, IPX6, CE</t>
  </si>
  <si>
    <t>KEL25</t>
  </si>
  <si>
    <t>Kettle, electric, 25-gallon capacity, 2/3 steam jacket design, open tri-leg base, faucet bracket, strainer, 50 psi rating, solid state water level control, 2" tangent draw-off, spring-assisted cover, 304 stainless steel construction with 316 series stainless steel liner, flanged feet, IPX6, CE</t>
  </si>
  <si>
    <t>KEL25T</t>
  </si>
  <si>
    <t>Kettle, electric, tilting, 25-gallon capacity, 2/3 steam jacket design, solid state water level control, open tri-leg base, 304 stainless steel construction with 316 series stainless steel liner, flanged feet, 50 psi rating, cover &amp; draw-off optional, IPX6, CE</t>
  </si>
  <si>
    <t>KEL30</t>
  </si>
  <si>
    <t>Kettle, electric, 30-gallon capacity, 2/3 steam jacket design, open tri-leg base, faucet bracket, strainer, 50 psi rating, solid state water level control, 2" tangent draw-off, spring-assisted cover, 304 stainless steel construction with 316 series stainless steel liner, flanged feet, IPX6, CE</t>
  </si>
  <si>
    <t>KEL40</t>
  </si>
  <si>
    <t>Kettle, electric, 40-gallon capacity, 2/3 steam jacket design, 316 stainless steel interior, open tri-leg base, faucet bracket, strainer, 50 psi rating, solid state water level control, 2" tangent draw-off, spring-assisted cover, 304 stainless steel construction with 316 series stainless steel liner, flanged feet, IPX6, CE</t>
  </si>
  <si>
    <t>KEL40SH</t>
  </si>
  <si>
    <t>Short Series™ Steam Jacketed Kettle, electric, 40-gallon capacity, full steam jacket design, 316 stainless steel interior, 34.8" rim height, solid-state temperature controls, power on/off switch, drain strainer, faucet mounting bracket, spring assisted cover, 2" tangent draw-off, 50 psi rating, open tri-leg base, stainless steel construction, CE</t>
  </si>
  <si>
    <t>KEL40T</t>
  </si>
  <si>
    <t>Kettle, electric, tilting, 40-gallon capacity, 2/3 steam jacket design, 316 stainless steel interior, solid state water level control, open tri-leg base, 304 stainless steel construction, flanged feet, 50 psi rating, cover &amp; draw-off optional, IPX6, CE</t>
  </si>
  <si>
    <t>KEL40TSH</t>
  </si>
  <si>
    <t>Short Series™ Steam Jacketed Kettle, electric, manual tilting, 40-gallon capacity, full steam jacket design, 316 stainless steel interior, 35" rim height, solid state water level control, open tri-leg base, 304 stainless steel construction, flanged feet, 50 psi rating, IPX6, CE</t>
  </si>
  <si>
    <t>KEL60</t>
  </si>
  <si>
    <t>Kettle, electric, 60-gallon capacity, 2/3 steam jacket design, open tri-leg base, faucet bracket, strainer, 50 psi rating, solid state water level control, 2" tangent draw-off, spring-assisted cover, 316 series stainless steel interior, flanged feet, IPX6, CE</t>
  </si>
  <si>
    <t>KEL60SH</t>
  </si>
  <si>
    <t>Short Series™ Steam Jacketed Kettle, electric, 60-gallon capacity, full steam jacket design, 34.8" rim height, solid-state temperature controls, power on/off switch, drain strainer, faucet mounting bracket, spring assisted cover, 2" tangent draw-off, 50 psi rating, open tri-leg base, stainless steel construction with 316 series stainless steel interior, CE</t>
  </si>
  <si>
    <t>KEL60T</t>
  </si>
  <si>
    <t>Kettle, electric, tilting, 60-gallon capacity, 2/3 steam jacket design, solid state water level control, open tri-leg base, 316 series stainless steel interior, flanged feet, 50 psi rating, cover &amp; draw-off optional, IPX6, CE</t>
  </si>
  <si>
    <t>KEL60TSH</t>
  </si>
  <si>
    <t>Short Series™ Steam Jacketed Kettle, electric, manual tilting, 60-gallon capacity, full steam jacket design, 35" rim height, solid state water level control, open tri-leg base, 316 series stainless steel interior, flanged feet, 50 psi rating, IPX6, CE</t>
  </si>
  <si>
    <t>KEL80</t>
  </si>
  <si>
    <t>Kettle, electric, 80-gallon capacity, 2/3 steam jacket design, open tri-leg base, faucet bracket, strainer, 50 psi rating, solid state water level control, 2" tangent draw-off, spring-assisted cover, 316 series stainless steel interior, flanged feet, IPX6, CE</t>
  </si>
  <si>
    <t>KEL80T</t>
  </si>
  <si>
    <t>Kettle, electric, tilting, 80-gallon capacity, 2/3 steam jacket design, solid state water level control, open tri-leg base, 316 series stainless steel interior, flanged feet, 50 psi rating, cover &amp; draw-off optional, IPX6, CE</t>
  </si>
  <si>
    <t>KET12T</t>
  </si>
  <si>
    <t>Tilting Kettle, electric, countertop, 12-gallon (45L) capacity, 2/3 steam jacket design, self-contained, lever style tilting, anti-drip pour spout, IPX6 water protection controls, self-locking marine style safety latch, reinforced rolled rim, support console on right, stainless steel construction with 316 series stainless steel liner, 50 PSI rated, CE</t>
  </si>
  <si>
    <t>KET12TGB</t>
  </si>
  <si>
    <t>Tilting Kettle, electric, countertop, 12-gallon (45L) capacity, 2/3 steam jacket design, self-contained, gear box tilting, anti-drip pour spout, IPX6 water protection controls, self-locking marine style safety latch, reinforced rolled rim, support console on right, stainless steel construction with 316 series stainless steel liner, 50 PSI rated, CE</t>
  </si>
  <si>
    <t>KET12TPQS</t>
  </si>
  <si>
    <t>(Quickship) Tilting Kettle, electric, countertop, 12-gallon (45L) capacity, 2/3 steam jacket design, self-contained, lever style tilting, anti-drip pour spout, IPX6 water protection controls, self-locking marine style safety latch, reinforced rolled rim, support console on right, stainless steel construction with 316 series stainless steel liner, 50 PSI rated,  208-240v/60/3-ph (field convertible to single), CE</t>
  </si>
  <si>
    <t>KET20T</t>
  </si>
  <si>
    <t>Tilting Kettle, electric, 20-gallon (76L) capacity, 2/3 steam jacket design, self-contained, lever style tilting, anti-drip pour spout, IPX6 water protection controls, self-locking marine style safety latch, reinforced rolled rim, 6" stainless steel adjustable legs &amp; rear flanged feet, stainless steel construction with 316 series stainless steel liner, 50 PSI rated, CE</t>
  </si>
  <si>
    <t>KET3T</t>
  </si>
  <si>
    <t>Tilting Kettle, electric, countertop, 3-gallon (11L) capacity, 2/3 steam jacket design, self-contained, lever style tilting, anti-drip pour spout, IPX6 water protection controls, self-locking marine style safety latch, reinforced rolled rim, support console on right, stainless steel construction with 316 series stainless steel liner, 50 PSI rated, CE</t>
  </si>
  <si>
    <t>KET6T</t>
  </si>
  <si>
    <t>Tilting Kettle, electric, countertop, 6-gallon (23L) capacity, 2/3 steam jacket design, self-contained, lever style tilting, anti-drip pour spout, IPX6 water protection controls, self-locking marine style safety latch, reinforced rolled rim, support console on right, stainless steel construction with 316 series stainless steel liner, 50 PSI rated, CE</t>
  </si>
  <si>
    <t>KET6TGB</t>
  </si>
  <si>
    <t>Tilting Kettle, electric, countertop, 6-gallon (23L) capacity, 2/3 steam jacket design, self-contained, gear box tilting, anti-drip pour spout, IPX6 water protection controls, self-locking marine style safety latch, reinforced rolled rim, support console on right, stainless steel construction with 316 series stainless steel liner, 50 PSI rated, CE</t>
  </si>
  <si>
    <t>KET6TPQS</t>
  </si>
  <si>
    <t>(Quickship) Tilting Kettle, electric, countertop, 6-gallon (23L) capacity, 2/3 steam jacket design, self-contained, lever style tilting, anti-drip pour spout, IPX6 water protection controls, self-locking marine style safety latch, reinforced rolled rim, support console on right, stainless steel construction with 316 series stainless steel liner, 50 PSI rated, 208-240v/60/3-ph (field convertible to single), CE</t>
  </si>
  <si>
    <t>KGL100</t>
  </si>
  <si>
    <t>Kettle, gas, stationary, 100-gallon capacity, 2/3 steam jacket, self-contained, floor mounted control console supports, electronic ignition, 316 series stainless steel interior, faucet mounting bracket, flanged feet, 2" tangent draw-off with strainer, spring-assisted cover, 50 psi rating, 190,000 BTU, CE</t>
  </si>
  <si>
    <t>KGL25</t>
  </si>
  <si>
    <t>Kettle, gas, stationary, 25-gallon capacity, 2/3 steam jacket, self-contained, floor mounted control console supports, electronic ignition, stainless steel exterior with 316 series stainless steel interior, faucet mounting bracket, flanged feet, 2" tangent draw-off with strainer, spring-assisted cover, 50 psi rating, 90,000 BTU, CE</t>
  </si>
  <si>
    <t>KGL25T</t>
  </si>
  <si>
    <t>Kettle, gas, manual tilting, 25-gallon capacity, 2/3 steam jacket design, electronic spark ignition, solid-state control panel, floor mounted control console supports, 304 stainless steel construction with 316 series stainless steel liner, flanged feet, 50 psi rating, cover &amp; draw-off optional, 90,000 BTU, CE</t>
  </si>
  <si>
    <t>KGL40</t>
  </si>
  <si>
    <t>Kettle, gas, stationary, 40-gallon capacity, 2/3 steam jacket, 316 stainless steel interior, self-contained, floor mounted control console supports, electronic ignition, 304 stainless steel finish, faucet mounting bracket, flanged feet, 2" tangent draw-off with strainer, spring-assisted cover, 50 psi rating, 140,000 BTU, CE</t>
  </si>
  <si>
    <t>KGL40PQS</t>
  </si>
  <si>
    <t>(Quickship) Kettle, natural gas, stationary, 40-gallon capacity, 2/3 steam jacket, 316 stainless steel interior, self-contained, floor mounted control console supports, electronic ignition, 304 stainless steel finish, faucet mounting bracket, flanged feet, 2" tangent draw-off with strainer, spring-assisted cover, 50 psi rating, 140,000 BTU, 120v/60/1-ph</t>
  </si>
  <si>
    <t>KGL40SH</t>
  </si>
  <si>
    <t>Short Series™ Steam Jacketed Kettle, gas, 40-gallon capacity, full steam jacket design, 316 stainless steel interior, 37.5" rim height, 304 stainless steel kettle &amp; support arms, solid-state temperature controls, power on/off switch, drain strainer, faucet mounting bracket, spring assisted cover, 2" tangent draw-off, quad-leg with flanged feet, 50 psi rating 190,000 BTU</t>
  </si>
  <si>
    <t>KGL40T</t>
  </si>
  <si>
    <t>Kettle, gas, tilting, 40-gallon capacity, 2/3 steam jacket design, 316 stainless steel interior, floor mounted control console supports, 304 stainless steel construction, flanged feet, 50 psi rating, electronic spark ignition, cover &amp; draw-off optional, 140,000 BTU, CE</t>
  </si>
  <si>
    <t>KGL40TPQS</t>
  </si>
  <si>
    <t>(Quickship) Kettle, natural gas, tilting, 40-gallon capacity, 2/3 steam jacket design, 316 stainless steel interior, floor mounted control console supports, 2" tangent draw-off, spring assist cover, manual hand tilt, 304 stainless steel construction, flanged feet, 50 psi rating, electronic spark ignition, cover &amp; draw-off optional, 140,000 BTU, 120v/60/1-ph, cord with plug, CE</t>
  </si>
  <si>
    <t>KGL40TSH</t>
  </si>
  <si>
    <t>Short Series™ Steam Jacketed Kettle, gas, tilting, 40-gallon capacity, full steam jacket design, 316 stainless steel interior, 38" rim height, floor mounted control console supports, 304 stainless steel construction, flanged feet, 50 psi rating, electronic spark ignition, 140,000 BTU, CE</t>
  </si>
  <si>
    <t>KGL60</t>
  </si>
  <si>
    <t>Kettle, gas, stationary, 60-gallon capacity, 2/3 steam jacket, self-contained, floor mounted control console supports, electronic ignition, 316 series stainless steel interior, faucet mounting bracket, flanged feet, 2" tangent draw-off with strainer, spring-assisted cover, 50 psi rating, 190,000 BTU, CE</t>
  </si>
  <si>
    <t>KGL60SH</t>
  </si>
  <si>
    <t>Short Series™ Steam Jacketed Kettle, gas, 60-gallon capacity, full steam jacket design, 37.5" rim height, 316 series stainless steel interior, solid-state temperature controls, power on/off switch, drain strainer, faucet mounting bracket, spring assisted cover, 2" tangent draw-off, quad-leg with flanged feet, 50 psi rating 190,000 BTU, CE</t>
  </si>
  <si>
    <t>KGL60T</t>
  </si>
  <si>
    <t>Kettle, gas, tilting, 60-gallon capacity, 2/3 steam jacket design, with floor mounted control console supports, 316 series stainless steel interior, flanged feet, 50 psi rating, electronic spark ignition, cover &amp; draw-off optional, 190,000 BTU, CE</t>
  </si>
  <si>
    <t>KGL80</t>
  </si>
  <si>
    <t>Kettle, gas, stationary, 80-gallon capacity, 2/3 steam jacket, self-contained, floor mounted control console supports, electronic ignition, 316 series stainless steel interior, faucet mounting bracket, flanged feet, 2" tangent draw-off with strainer, spring-assisted cover, 50 psi rating, 190,000 BTU, CE</t>
  </si>
  <si>
    <t>KGL80T</t>
  </si>
  <si>
    <t>Kettle, gas, tilting, 80-gallon capacity, 2/3 steam jacket design, floor mounted control console supports, 316 series stainless steel interior, flanged feet, 50 psi rating, electronic spark ignition, cover &amp; draw-off optional, 190,000 BTU, CE</t>
  </si>
  <si>
    <t>KGT12T</t>
  </si>
  <si>
    <t>Tilting Kettle, gas, countertop, 12-gallon (45L) capacity, 2/3 steam jacket design, self-contained, lever style tilting, anti-drip pour spout, IPX6 water protection controls, self-locking marine style safety latch, reinforced rolled rim, support console on right, stainless steel construction with 316 series stainless steel liner, 50 PSI rated, 53,000 BTU</t>
  </si>
  <si>
    <t>KGT12TGB</t>
  </si>
  <si>
    <t>Tilting Kettle, gas, countertop, 12-gallon (45L) capacity, 2/3 steam jacket design, self-contained, gear box tilting, anti-drip pour spout, IPX6 water protection controls, self-locking marine style safety latch, reinforced rolled rim, support console on right, stainless steel construction with 316 series stainless steel liner, 50 PSI rated, 53,000 BTU</t>
  </si>
  <si>
    <t>KGT12TPQS</t>
  </si>
  <si>
    <t>(Quickship) Tilting Kettle, natural gas, countertop, 12-gallon (45L) capacity, 2/3 steam jacket design, self-contained, lever style tilting, anti-drip pour spout, IPX6 water protection controls, self-locking marine style safety latch, reinforced rolled rim, support console on right, stainless steel construction with 316 series stainless steel liner, 50 PSI rated, 53,000 BTU, 120v/60/1-ph</t>
  </si>
  <si>
    <t>KGT6T</t>
  </si>
  <si>
    <t>Tilting Kettle, gas, countertop, 6-gallon (23L) capacity, 2/3 steam jacket design, self-contained, gear box tilting, anti-drip pour spout, IPX6 water protection controls, self-locking marine style safety latch, reinforced rolled rim, support console on right, stainless steel construction with 316 series stainless steel liner, 50 PSI rated, 34,000 BTU</t>
  </si>
  <si>
    <t>KL</t>
  </si>
  <si>
    <t>Ladle, 24 oz., stainless steel</t>
  </si>
  <si>
    <t>KM</t>
  </si>
  <si>
    <t>Kettle Markings, 1 gallon increments</t>
  </si>
  <si>
    <t>KM@1</t>
  </si>
  <si>
    <t>Kettle Markings, priced each (1 increment ONLY)</t>
  </si>
  <si>
    <t>KM1G</t>
  </si>
  <si>
    <t>Kettle Markings, for countertop, 1 gallon increments</t>
  </si>
  <si>
    <t>KM1L</t>
  </si>
  <si>
    <t>Kettle Markings, for countertop, 5 liter increments</t>
  </si>
  <si>
    <t>KM2G</t>
  </si>
  <si>
    <t>Kettle Markings, 5 gallon increments</t>
  </si>
  <si>
    <t>KM2L</t>
  </si>
  <si>
    <t>Kettle Markings, 5 liter increments</t>
  </si>
  <si>
    <t>KP</t>
  </si>
  <si>
    <t>Kettle Paddle, 40", nylon</t>
  </si>
  <si>
    <t>K-RT</t>
  </si>
  <si>
    <t>Additional door, for roll-thru operation (contact factory for price)</t>
  </si>
  <si>
    <t>KW</t>
  </si>
  <si>
    <t>Whip, 36", stainless steel</t>
  </si>
  <si>
    <t>LCH0080MACD</t>
  </si>
  <si>
    <t>Remote mounted, 8 HP Air Cooled Outdoor Condensing Unit (for HBC075, HBCC075 Turbojet Cook/Chillers) (Contact factory for price)</t>
  </si>
  <si>
    <t>LCH12G</t>
  </si>
  <si>
    <t>12 Gallon Lid Holder Lid Holder KGT12T (KE003980-1)</t>
  </si>
  <si>
    <t>LCH15</t>
  </si>
  <si>
    <t>Lift Off Cover Hold SET15</t>
  </si>
  <si>
    <t>LCH6G</t>
  </si>
  <si>
    <t>6 Gallon Lid Holder Lid Holder KGT6T (KE003980-2)</t>
  </si>
  <si>
    <t>LCHE12</t>
  </si>
  <si>
    <t>12 Gallon Lid Holder KET12T (KE003927-1)</t>
  </si>
  <si>
    <t>LCHE-12</t>
  </si>
  <si>
    <t>Kettle Lift-Off Cover Holder, for 12 gallon kettles, per each kettle</t>
  </si>
  <si>
    <t>LCHE20</t>
  </si>
  <si>
    <t>20 Gallon Lid Holder KET20T (KE003927-4)</t>
  </si>
  <si>
    <t>LCHE-20</t>
  </si>
  <si>
    <t>Kettle Lift-Off Cover Holder, for 20 gallon kettles, per each kettle</t>
  </si>
  <si>
    <t>LCHE3</t>
  </si>
  <si>
    <t>3 Gallon Lid Holder For KET3T (KE003927-3)</t>
  </si>
  <si>
    <t>LCHE-3</t>
  </si>
  <si>
    <t>Kettle Lift-Off Cover Holder, for 3 gallon kettles, per each kettle</t>
  </si>
  <si>
    <t>LCHE6</t>
  </si>
  <si>
    <t>6 Gallon Lid Holder Lid Holder KET6T (KE003927-2)</t>
  </si>
  <si>
    <t>LCHE-6</t>
  </si>
  <si>
    <t>Kettle Lift-Off Cover Holder, for 6 gallon kettles, per each kettle</t>
  </si>
  <si>
    <t>LCHG-12</t>
  </si>
  <si>
    <t>Kettle Lift-Off Cover Holder, for 12 gallon gas kettles, per each kettle</t>
  </si>
  <si>
    <t>LCHG-6</t>
  </si>
  <si>
    <t>Kettle Lift-Off Cover Holder, for 6 gallon gas kettles, per each kettle</t>
  </si>
  <si>
    <t>LCHS15</t>
  </si>
  <si>
    <t>Lift-Off Cover Holder for SET15 skillet</t>
  </si>
  <si>
    <t>LCV0150MACD</t>
  </si>
  <si>
    <t>Air Cooled Condensing Unit, (HBC100), air cooled condensing unit for outdoor installation for operation with R-22 or 404A refrigerant (please specify), liquid line filter with replaceable core &amp; sight glass, 15 HP, 141,400 BTU/hr @ +25° FSST (Contact factory for price)</t>
  </si>
  <si>
    <t>LCV0300M6ACD</t>
  </si>
  <si>
    <t>Remote Mounted 30 HP Air Cooled Outdoor Condensing Unit (for HBC200 Turbojet Cook/Chiller) (Contact factory for price)</t>
  </si>
  <si>
    <t>LF10</t>
  </si>
  <si>
    <t>10" Legs For Floor Model Steamers (Pan 111288)</t>
  </si>
  <si>
    <t>LF4</t>
  </si>
  <si>
    <t>4" Adjustable Legs  Standard (P/N 2501018) Price Each</t>
  </si>
  <si>
    <t>LF41</t>
  </si>
  <si>
    <t>4" Legs For Counter Top Steamers ( 1 Ea) 21CGA5 (P/N 2501018)</t>
  </si>
  <si>
    <t>LF42</t>
  </si>
  <si>
    <t>4" For Counter Top Steamers  ( 1 Ea) Steamcraft 21CET8 (Black) (P/N 1014501)</t>
  </si>
  <si>
    <t>LF43</t>
  </si>
  <si>
    <t>4" Legs For Counter Top Steamers ( 1 Ea) Steamchef (P/N 1110021)</t>
  </si>
  <si>
    <t>LF6</t>
  </si>
  <si>
    <t>6" Legs For Counter Top Steamers  ( 1 Ea) SteamCub (P/N 115328)</t>
  </si>
  <si>
    <t>LPCK</t>
  </si>
  <si>
    <t>Natural to LP Gas Conversion Kit, for SteamChef™ 3 &amp; 6, per compartment (part no. 114768)</t>
  </si>
  <si>
    <t>LTKS</t>
  </si>
  <si>
    <t>4" Stainless Steel Legs (set of 4) for SET15</t>
  </si>
  <si>
    <t>LWO</t>
  </si>
  <si>
    <t>Low wattage option, 8 kW per compartment</t>
  </si>
  <si>
    <t>MCS</t>
  </si>
  <si>
    <t>60 minute electro-mechanical timer, standard on units (nc)</t>
  </si>
  <si>
    <t>MFS</t>
  </si>
  <si>
    <t>Piston Style Metering Filling Station: Standard With Selector Switch For Single or Continuous Operation, Adjustable Piston Stroke From 20 - 128 Oz, Adjustable Speed Control For Suction and Filling, Cabinet With Hinged Doors and Casters, Sink With Drain And Lift Off Wire Rack. Includes (2)3 Foot Long 3" Dia. Food Grade Hoses, (1) CO-6 2" Dia. Green Cleaning Hose,(1) Pan Filler Assembly (PF), 90 Degree Elbow (MFSHEA), Clean Up Brush Kit (CBK-CC), Food Grade Grease (KE54167), two trash containers (KE603751), two Air hoses for Clipper and MFS (KE01518, KE01750) (contact factory for price)</t>
  </si>
  <si>
    <t>MFS-HEA</t>
  </si>
  <si>
    <t>3" Diameter Elbow (Contact factory for price)</t>
  </si>
  <si>
    <t>MFS-HO-3</t>
  </si>
  <si>
    <t>Food Hose, 3" diameter, 3 ft. long with fittings for Metering Filling Station (MFS)</t>
  </si>
  <si>
    <t>MFS-HO-6</t>
  </si>
  <si>
    <t>Food Hose, 3" diameter, 6 ft. long with fittings for Metering Filling Station (MFS)</t>
  </si>
  <si>
    <t>MFS-U-HD</t>
  </si>
  <si>
    <t>Hand Dispenser, with flex hose (contact factory for price)</t>
  </si>
  <si>
    <t>MFS-U-PC1</t>
  </si>
  <si>
    <t>Product Cylinder, 1", for .05 to 3.3 oz. (contact factory for price)</t>
  </si>
  <si>
    <t>MFS-U-PC1.5</t>
  </si>
  <si>
    <t>Product Cylinder, 1-1/2", for 1.2 to 8 oz. (contact factory for price)</t>
  </si>
  <si>
    <t>MFS-U-PC2.5</t>
  </si>
  <si>
    <t>Product Cylinder, 2-1/2", for 3.8 to 25 oz. (contact factory for price)</t>
  </si>
  <si>
    <t>MKDL100T</t>
  </si>
  <si>
    <t>Kettle/Mixer, direct, sweep/fold agitator, 100-gallon capacity, 2/3 steam jacket design, 316 series stainless steel liner, tilt-type, variable speed control, two-piece cover with screen, H/C faucet, 3" butterfly draw-off, open leg base, stainless steel construction (contact factory for price)</t>
  </si>
  <si>
    <t>MKDL125T</t>
  </si>
  <si>
    <t>Kettle/Mixer, direct, sweep/fold agitator, 125-gallon working capacity, 2/3 steam jacket design, 316 series stainless steel liner, tilt-type, variable speed control, two-piece cover with screen, H/C faucet, 3" butterfly draw-off, open leg base, stainless steel construction (contact factory for price)</t>
  </si>
  <si>
    <t>MKDL150T</t>
  </si>
  <si>
    <t>Kettle/Mixer, direct, sweep/fold agitator, 150-gallon working capacity, 2/3 steam jacket design, 316 series stainless steel liner, tilt-type, variable speed control, two-piece cover with screen, H/C faucet, 3" butterfly draw-off, open leg base, stainless steel construction (contact factory for price)</t>
  </si>
  <si>
    <t>MKDL40T</t>
  </si>
  <si>
    <t>Kettle/Mixer, direct, sweep/fold agitator, 40-gallon working capacity, 2/3 steam jacket design, 316 series stainless steel liner, tilt-type, variable speed control, two-piece cover with screen, H/C faucet, 3" butterfly draw-off, open leg base, stainless steel construction (contact factory for price)</t>
  </si>
  <si>
    <t>MKDL60T</t>
  </si>
  <si>
    <t>Kettle/Mixer, direct, sweep/fold agitator, 60-gallon working capacity, 2/3 steam jacket design, 316 series stainless steel liner, tilt-type, variable speed control, two-piece cover with screen, H/C faucet, 3" butterfly draw-off, open leg base, stainless steel construction (contact factory for price)</t>
  </si>
  <si>
    <t>MKDL80T</t>
  </si>
  <si>
    <t>Kettle/Mixer, direct, sweep/fold agitator, 80-gallon working capacity, 2/3 steam jacket design, 316 series stainless steel liner, tilt-type, variable speed control, two-piece cover with screen, H/C faucet, 3" butterfly draw-off, open leg base, stainless steel construction (contact factory for price)</t>
  </si>
  <si>
    <t>MKDS2/316A</t>
  </si>
  <si>
    <t>2" Mixer Kettle Drain Strainer 1/4" holes</t>
  </si>
  <si>
    <t>MKDS3/316A</t>
  </si>
  <si>
    <t>3" Mixer Kettle Drain Strainer 1/4" holes</t>
  </si>
  <si>
    <t>MKDT12T</t>
  </si>
  <si>
    <t>Kettle/Mixer, direct, countertop , sweep/fold agitator, 12-gallon capacity, 2/3 steam jacket design, 316 series stainless steel liner, tilt-type, variable speed control, H/C faucet, stainless steel construction</t>
  </si>
  <si>
    <t>MKDT20T</t>
  </si>
  <si>
    <t>Kettle/Mixer, direct, sweep/fold agitator, 20-gallon capacity, 2/3 steam jacket design, 316 series stainless steel liner, tilt-type, variable speed control, H/C faucet, open leg base, stainless steel construction</t>
  </si>
  <si>
    <t>MKEL100T</t>
  </si>
  <si>
    <t>Kettle/Mixer, electric, sweep/fold agitator, 100-gallon capacity, 2/3 steam jacket design, 316 series stainless steel liner, tilt-type, variable speed control, two-piece cover with screen, H/C faucet, 2" tangent draw-off, open leg base, stainless steel construction, CE (contact factory for price)</t>
  </si>
  <si>
    <t>MKEL40T</t>
  </si>
  <si>
    <t>Kettle/Mixer, electric, sweep/fold agitator, 40-gallon capacity, 2/3 steam jacket design, 316 series stainless steel liner, tilt-type, variable speed control, two-piece cover with screen, H/C faucet, 2" tangent draw-off, open leg base, stainless steel construction, CE (contact factory for price)</t>
  </si>
  <si>
    <t>MKEL60T</t>
  </si>
  <si>
    <t>Kettle/Mixer, electric, sweep/fold agitator, 60-gallon capacity, 2/3 steam jacket design, 316 series stainless steel liner, tilt-type, variable speed control, two-piece cover with screen, H/C faucet, 2" tangent draw-off, open leg base, stainless steel construction, CE (contact factory for price)</t>
  </si>
  <si>
    <t>MKEL80T</t>
  </si>
  <si>
    <t>Kettle/Mixer, electric, sweep/fold agitator, 80-gallon capacity, 2/3 steam jacket design, 316 series stainless steel liner, tilt-type, variable speed control, two-piece cover with screen, H/C faucet, 2" tangent draw-off, open leg base, stainless steel construction, CE (contact factory for price)</t>
  </si>
  <si>
    <t>MKET12T</t>
  </si>
  <si>
    <t>Kettle/Mixer, electric, countertop, 12-gallon capacity, solid state temperature controls, hinged cover, safety screen, 50 PSI steam jacket, (2) variable speed agitators, belt drive motor, scraper blade, manual lever hand tilt, gallon markings, 316 stainless steel liner, 3/4 HP</t>
  </si>
  <si>
    <t>MKET20T</t>
  </si>
  <si>
    <t>Kettle/Mixer, electric, countertop, 20-gallon capacity, solid state temperature controls, hinged cover, safety screen, 50 PSI steam jacket, (2) variable speed agitators, belt drive motor, scraper blade, manual lever hand tilt, gallon markings, 316 stainless steel liner, 3/4 HP</t>
  </si>
  <si>
    <t>MKGL40T</t>
  </si>
  <si>
    <t>Kettle/Mixer, gas, 40-gallon capacity, 2/3 steam jacket design, 316 series stainless steel liner, tilt-type, automatic ignition, solid-state temperature control, power on/off switch, variable ratio control between scraper &amp; agitator, two-piece cover with screen, includes 3" diameter quick opening butterfly valve, strainer and hot/cold faucet, open leg base, stainless steel construction, 140,000 BTU (contact factory for price)</t>
  </si>
  <si>
    <t>MKGL60T</t>
  </si>
  <si>
    <t>Kettle/Mixer, gas, 60-gallon capacity, 2/3 steam jacket design, 316 series stainless steel liner, tilt-type, automatic ignition, solid-state temperature control, power on/off switch, variable ratio control between scraper &amp; agitator, two-piece cover with screen, includes 3" diameter quick opening butterfly valve, strainer and hot/cold faucet, open leg base, stainless steel construction, 190,000 BTU (contact factory for price)</t>
  </si>
  <si>
    <t>MKGL80T</t>
  </si>
  <si>
    <t>Kettle/Mixer, gas, 80-gallon capacity, 2/3 steam jacket design, 316 series stainless steel liner, tilt-type, automatic ignition, solid-state temperature control, power on/off switch, variable ratio control between scraper &amp; agitator, two-piece cover with screen, includes 3" diameter quick opening butterfly valve, strainer and hot/cold faucet, open leg base, stainless steel construction, 190,000 BTU (contact factory for price)</t>
  </si>
  <si>
    <t>MS</t>
  </si>
  <si>
    <t>Moisture Separator Trap (P/N 19020)</t>
  </si>
  <si>
    <t>MS100</t>
  </si>
  <si>
    <t>Measuring Strip, 100 gallons</t>
  </si>
  <si>
    <t>MS-100</t>
  </si>
  <si>
    <t>100 Gallon Measuring Strip</t>
  </si>
  <si>
    <t>MS12</t>
  </si>
  <si>
    <t>Measuring Strip, 12 gallons</t>
  </si>
  <si>
    <t>MS-12</t>
  </si>
  <si>
    <t>12 Gallon Measuring Strip</t>
  </si>
  <si>
    <t>MS125</t>
  </si>
  <si>
    <t>Measuring Strip, 125 gallons</t>
  </si>
  <si>
    <t>MS150</t>
  </si>
  <si>
    <t>Measuring Strip, 150 gallons</t>
  </si>
  <si>
    <t>MS20</t>
  </si>
  <si>
    <t>Measuring Strip, 20 gallons</t>
  </si>
  <si>
    <t>MS-20</t>
  </si>
  <si>
    <t>20 Gallon Measuring Strip</t>
  </si>
  <si>
    <t>MS200</t>
  </si>
  <si>
    <t>Measuring Strip, 200 gallons</t>
  </si>
  <si>
    <t>MS25</t>
  </si>
  <si>
    <t>Measuring Strip, 25 gallons</t>
  </si>
  <si>
    <t>MS-25</t>
  </si>
  <si>
    <t>25 Gallon Measuring Strip</t>
  </si>
  <si>
    <t>MS250</t>
  </si>
  <si>
    <t>Measuring Strip, 250 gallons</t>
  </si>
  <si>
    <t>MS3</t>
  </si>
  <si>
    <t>Measuring Strip, 3 gallons</t>
  </si>
  <si>
    <t>MS30</t>
  </si>
  <si>
    <t>Measuring Strip, 30 gallons</t>
  </si>
  <si>
    <t>MS40</t>
  </si>
  <si>
    <t>Measuring Strip, 40 gallons</t>
  </si>
  <si>
    <t>MS-40</t>
  </si>
  <si>
    <t>40 Gallon Measuring Strip</t>
  </si>
  <si>
    <t>MS6</t>
  </si>
  <si>
    <t>Measuring Strip, 6 gallons</t>
  </si>
  <si>
    <t>MS-6</t>
  </si>
  <si>
    <t>6 Gallon Measuring Strip</t>
  </si>
  <si>
    <t>MS60</t>
  </si>
  <si>
    <t>Measuring Strip, 60 gallons</t>
  </si>
  <si>
    <t>MS-60</t>
  </si>
  <si>
    <t>60 Gallon Measuring Strip</t>
  </si>
  <si>
    <t>MS80</t>
  </si>
  <si>
    <t>Measuring Strip, 80 gallons</t>
  </si>
  <si>
    <t>MS-80</t>
  </si>
  <si>
    <t>80 Gallon Measuring Strip</t>
  </si>
  <si>
    <t>NHT60</t>
  </si>
  <si>
    <t>5 Foot (1524 mm) FDA Approved National Hose Thread, style water connection kit (garden hose thread), (2) required (priced per each), P/N 110999</t>
  </si>
  <si>
    <t>NO-RFG</t>
  </si>
  <si>
    <t>No Condensing Unit requested</t>
  </si>
  <si>
    <t>NOTE-SEISMIC</t>
  </si>
  <si>
    <t>NOTE: Units shipping to California, Washington, or Oregon are likely seismic and require a seismic kit; floorless seismic units, add 5 business days.</t>
  </si>
  <si>
    <t>OPERATIONAL START UP</t>
  </si>
  <si>
    <t>ADD $1,500 PER DAY NET PRICE ACTUAL (MIN. TWO DAYS $3,000, Continental USA): Start up with food production and staff. Training will be provided by our Operations Specialist with emphasis on:_____________________</t>
  </si>
  <si>
    <t>OR_SEAL</t>
  </si>
  <si>
    <t>Oregon Seal, required for the State of Oregon (contact factory for price)</t>
  </si>
  <si>
    <t>PB7-110163</t>
  </si>
  <si>
    <t>Planetary Bearings, set of 7 (contact factory for price)</t>
  </si>
  <si>
    <t>PBD-100</t>
  </si>
  <si>
    <t>Pasta Dolly For 100 Gallon Pasta Basket</t>
  </si>
  <si>
    <t>PB-D-100</t>
  </si>
  <si>
    <t>Pasta Basket Dolly, for 100 gallon basket, stainless steel construction, 5" casters, two (2) lockers (Contact factory for price)</t>
  </si>
  <si>
    <t>PBD-200</t>
  </si>
  <si>
    <t>Pasta Dolly For 200 Gallon Pasta Basket</t>
  </si>
  <si>
    <t>PB-D-200</t>
  </si>
  <si>
    <t>Pasta Basket Dolly, for 200 gallon basket, stainless steel construction, 5" casters, two (2) lockers (Contact factory for price)</t>
  </si>
  <si>
    <t>PBD-40</t>
  </si>
  <si>
    <t>Dolly For 40 Gallon Pasta Basket</t>
  </si>
  <si>
    <t>PBD-40SH</t>
  </si>
  <si>
    <t>Dolly For 40 Gallon Pasta Basket Short Series</t>
  </si>
  <si>
    <t>PBD-60</t>
  </si>
  <si>
    <t>Dolly For 60 Gallon Pasta Basket</t>
  </si>
  <si>
    <t>PB-D-60</t>
  </si>
  <si>
    <t>Pasta Basket Dolly, for 60 gallon basket, stainless steel construction, 5" casters, two (2) lockers (Contact factory for price)</t>
  </si>
  <si>
    <t>PBD-80</t>
  </si>
  <si>
    <t>Pasta Dolly For 80 Gallon Pasta Basket</t>
  </si>
  <si>
    <t>PBK-100</t>
  </si>
  <si>
    <t>100 Gallon Pasta Basket</t>
  </si>
  <si>
    <t>PB-K-100</t>
  </si>
  <si>
    <t>Pasta Basket, for 100 gallon kettle, perforated basket, 1/8" perforations, cone shape bottom with 14" sliding dump gate, type 304 stainless steel (Contact factory for price)</t>
  </si>
  <si>
    <t>PBK-200</t>
  </si>
  <si>
    <t>200 Gallon Pasta Basket</t>
  </si>
  <si>
    <t>PB-K-200</t>
  </si>
  <si>
    <t>Pasta Basket, for 200 gallon kettle, perforated basket, 1/8" perforations, cone shape bottom with 14" sliding dump gate, type 304 stainless steel (Contact factory for price)</t>
  </si>
  <si>
    <t>PBK-40</t>
  </si>
  <si>
    <t>40 Gallon Pasta Basket</t>
  </si>
  <si>
    <t>PBK-40SH</t>
  </si>
  <si>
    <t>40 Gallon Pasta Basket Short Series</t>
  </si>
  <si>
    <t>PBK-60</t>
  </si>
  <si>
    <t>60 Gallon Pasta Basket</t>
  </si>
  <si>
    <t>PB-K-60</t>
  </si>
  <si>
    <t>Pasta Basket, for 60 gallon kettle, perforated basket, 1/8" perforations, cone shape bottom with 14" sliding dump gate, type 304 stainless steel (Contact factory for price)</t>
  </si>
  <si>
    <t>PBK-80</t>
  </si>
  <si>
    <t>80 Gallon Pasta Basket</t>
  </si>
  <si>
    <t>PCE</t>
  </si>
  <si>
    <t>Protective Control Cover, (electric &amp; gas kettles only)</t>
  </si>
  <si>
    <t>PCK</t>
  </si>
  <si>
    <t>Pan Carrier, for all floor model kettles 25 gal &amp; larger except KDM-25-T</t>
  </si>
  <si>
    <t>PCS</t>
  </si>
  <si>
    <t>Pan Carrier, for floor models</t>
  </si>
  <si>
    <t>PDL2</t>
  </si>
  <si>
    <t>Pressure Steamer, direct steam, 2-compartments, (8) 12" x 20" x 2-1/2" deep pan capacity each, designed for 5 psi direct steam, pressure regulating valve, cast aluminum doors, stainless steel frame, (4) 6" adjustable legs with flanged feet (contact factory for price)</t>
  </si>
  <si>
    <t>PDL3</t>
  </si>
  <si>
    <t>Pressure Steamer, direct steam, 3-compartments, (8) 12" x 20" x 2-1/2" deep pan capacity each, designed for 5 psi direct steam, pressure regulating valve, cast aluminum doors, stainless steel frame, (4) 6" adjustable legs with flanged feet (contact factory for price)</t>
  </si>
  <si>
    <t>P-DR-LC</t>
  </si>
  <si>
    <t>Lockable Control Center, dual, for Pasta Kettles (Contact factory for price)</t>
  </si>
  <si>
    <t>PEM242</t>
  </si>
  <si>
    <t>Pressure Steamer, electric heated boiler, 2 compartments, 36" cabinet base, manual controls, 60-minute mechanical timer, 6" adjustable legs with flanged feet, stainless steel construction, 24 kW</t>
  </si>
  <si>
    <t>PEM243</t>
  </si>
  <si>
    <t>Pressure Steamer, electric heated boiler, 3 compartments, 36" cabinet base, manual controls, 60-minute mechanical timer, 6" adjustable legs with flanged feet, stainless steel construction, 24 kW</t>
  </si>
  <si>
    <t>PERFORMANCE START-UP</t>
  </si>
  <si>
    <t>Performance start-up included at customer request after equipment is installed (free water quality check included) (mileage capped at 100 miles round trip) (contact Cleveland sales representative for details)</t>
  </si>
  <si>
    <t>PF</t>
  </si>
  <si>
    <t>Pan Filler, for MFS (Food pump) (Contact factory for price)</t>
  </si>
  <si>
    <t>PGM3002</t>
  </si>
  <si>
    <t>Pressure Steamer, gas, 36" cabinet base, (2) compartments, (8) 12" x 20" pan or (4) 18" x 26" pan capacity per compartment, manual controls, 60-minute mechanical timer, 6" adjustable legs with flanged feet, stainless steel construction, 300,000 BTU</t>
  </si>
  <si>
    <t>PGM3003</t>
  </si>
  <si>
    <t>Pressure Steamer, gas, 36" cabinet base, (3) compartments, (8) 12" x 20" pan or (4) 18" x 26" pan capacity per compartment, manual controls, 60-minute mechanical timer, 6" adjustable legs with flanged feet, stainless steel construction, 300,000 BTU</t>
  </si>
  <si>
    <t>PKO</t>
  </si>
  <si>
    <t>Power Take-Off Kit, for kettle operation, includes a 5 psi pressure reducing valve, power take-off valve located on left side of rear of unit required for kettle operation</t>
  </si>
  <si>
    <t>PLSK-24</t>
  </si>
  <si>
    <t>Storage Crate for Cook/Chill Food, injection molded from strong, high density polyethylene, large handholes for easy handling, stackable and recessed bottoms, tapered bottom gridwork for drainage, double thick edges &amp; corners (Contact factory for price)</t>
  </si>
  <si>
    <t>POS</t>
  </si>
  <si>
    <t>Pull out Shelves for Pressure Steamers, 1 set each compartment</t>
  </si>
  <si>
    <t>POSK</t>
  </si>
  <si>
    <t>(P/N 111724) Pull out shelf for Unistands</t>
  </si>
  <si>
    <t>PP</t>
  </si>
  <si>
    <t>Poaching Pan, per each</t>
  </si>
  <si>
    <t>PP25</t>
  </si>
  <si>
    <t>2-1/2" x 12" x 20" Perforated Pan (P/N 16868)</t>
  </si>
  <si>
    <t>PP4</t>
  </si>
  <si>
    <t>4" x 12" x 20" Perforated Pan (P/N 16854)</t>
  </si>
  <si>
    <t>PPR</t>
  </si>
  <si>
    <t>Poaching Pan, for SET15 only</t>
  </si>
  <si>
    <t>PR</t>
  </si>
  <si>
    <t>Additional pan rack glides</t>
  </si>
  <si>
    <t>PRSK</t>
  </si>
  <si>
    <t>Pre-rinse Faucet, spring action spray hose, 24” riser, with 44” flexible stainless steel hose</t>
  </si>
  <si>
    <t>PRV</t>
  </si>
  <si>
    <t>Pressure Reducing Valve (P/N 22200)</t>
  </si>
  <si>
    <t>PT1</t>
  </si>
  <si>
    <t>Power Tilt, with hand tilt override</t>
  </si>
  <si>
    <t>PT2</t>
  </si>
  <si>
    <t>PT3</t>
  </si>
  <si>
    <t>Power tilt option (contact factory for price)</t>
  </si>
  <si>
    <t>QDC60</t>
  </si>
  <si>
    <t>Gas Quick Disconnect, 60" long (P/N 1007841)</t>
  </si>
  <si>
    <t>RI32</t>
  </si>
  <si>
    <t>Roller tray assembly for transporting skewers (contact factory for price)</t>
  </si>
  <si>
    <t>RS</t>
  </si>
  <si>
    <t>Ring Stand, for hand filling, ring stand for hand filling of casings, stainless steel construction, heavy 12" base plate for stability, 6" diameter, open ting for holding the casing (Contact factory for price)</t>
  </si>
  <si>
    <t>RSR</t>
  </si>
  <si>
    <t>Skewer Rack (contact factory for price)</t>
  </si>
  <si>
    <t>SCK1</t>
  </si>
  <si>
    <t>Steam Control Kit, direct steam stationary kettle, includes steam trap, condensate strainer, check valve</t>
  </si>
  <si>
    <t>SCK2</t>
  </si>
  <si>
    <t>Steam Control Kit, direct steam tilting kettle, includes steam trap, condensate strainer, check valve</t>
  </si>
  <si>
    <t>SCK3</t>
  </si>
  <si>
    <t>Steam Control Kit, direct steam stationary kettle 200 gallon &amp; larger, includes steam trap, condensate strainer, check valve</t>
  </si>
  <si>
    <t>SCL10</t>
  </si>
  <si>
    <t>Additional Lift-Off Cover, for SET-10</t>
  </si>
  <si>
    <t>SCL15</t>
  </si>
  <si>
    <t>Additional Lift-Off Cover, for SET-15</t>
  </si>
  <si>
    <t>SCROOPER</t>
  </si>
  <si>
    <t>Scraper &amp; Scooper Tool, for skillet models, 10", stainless steel (P/N KE605208)</t>
  </si>
  <si>
    <t>SD1050K66</t>
  </si>
  <si>
    <t>Kettle/Cabinet Assembly, direct-steam, 42" W cabinet base, with two 6-gallon kettles, low cabinet height, stainless steel kettles, top, front &amp; sides, lift-off covers, double pantry faucet, sliding drain pan with splash shield, 316 stainless steel liner, factory installed steam control kits</t>
  </si>
  <si>
    <t>SD1200K612</t>
  </si>
  <si>
    <t>Kettle/Cabinet Assembly, direct-steam, 48" W cabinet base, with one 6-gallon &amp; one 12 gallon kettle, low cabinet height, stainless steel kettles, top, front &amp; sides, lift-off covers, double pantry faucet, sliding drain pan with splash shield, 316 stainless steel liner, factory installed steam control kits</t>
  </si>
  <si>
    <t>SD1600K1212</t>
  </si>
  <si>
    <t>Kettle/Cabinet Assembly, direct-steam, 63" W cabinet base, with two 12-gallon kettles, low cabinet height, stainless steel kettles, top, front &amp; sides with 316 series stainless steel interior,, lift-off covers, double pantry faucet, sliding drain pan with splash shield, factory installed steam control kits</t>
  </si>
  <si>
    <t>SD1600K620</t>
  </si>
  <si>
    <t>Kettle/Cabinet Assembly, direct-steam, 63" W cabinet base, with one 6-gallon &amp; one 20 gallon kettle, low cabinet height, stainless steel kettles, top, front &amp; sides, lift-off covers, double pantry faucet, sliding drain pan with splash shield, 316 stainless steel liner, factory installed steam control kits</t>
  </si>
  <si>
    <t>SD1800K2020</t>
  </si>
  <si>
    <t>Kettle/Cabinet Assembly, direct-steam, 70" W cabinet base, with two 20-gallon kettle, low cabinet height, stainless steel kettles, top, front &amp; sides, lift-off cover, double pantry faucet, sliding drain pan with splash shield, 316 stainless steel liner, steam control kit</t>
  </si>
  <si>
    <t>SD450K6</t>
  </si>
  <si>
    <t>Kettle/Cabinet Assembly, direct-steam, 18" W cabinet base, with one 6-gallon kettle, low cabinet height, stainless steel kettle, top, front &amp; sides, lift-off cover, double pantry faucet, sliding drain pan with splash shield, 316 stainless steel liner, factory installed steam control kit</t>
  </si>
  <si>
    <t>SD650K12</t>
  </si>
  <si>
    <t>Kettle/Cabinet Assembly, direct-steam, 26" W cabinet base, with one 12-gallon kettle, low cabinet height, stainless steel kettle, top, front &amp; sides, lift-off cover, double pantry faucet, sliding drain pan with splash shield, 316 stainless steel liner, factory installed steam control kit</t>
  </si>
  <si>
    <t>SD760K12</t>
  </si>
  <si>
    <t>Kettle/Cabinet Assembly, direct-steam, 30" W cabinet base, with one 12-gallon kettle, low cabinet height, stainless steel kettle, top, front &amp; sides, lift-off cover, double pantry faucet, sliding drain pan with splash shield, 316 stainless steel liner, factory installed steam control kit</t>
  </si>
  <si>
    <t>SDP1</t>
  </si>
  <si>
    <t>Sliding Drain Pan, for SD stands</t>
  </si>
  <si>
    <t>SEISMIC_KIT</t>
  </si>
  <si>
    <t>Kit for seismic zones (contact factory for price)</t>
  </si>
  <si>
    <t>SEL30T1</t>
  </si>
  <si>
    <t>PowerPan™ Tilting Skillet, electric, 30-gallon capacity, bead blasted cooking surface, 10° tilt cooking feature, with easy manual hand tilt, spring-assisted cover with vent, gallon &amp; liter markings, stainless steel construction with open leg frame, UL, CE, NSF</t>
  </si>
  <si>
    <t>SEL30TR</t>
  </si>
  <si>
    <t>DuraPan™ Tilting Skillet, electric, 30-gallon capacity, modular open base, standard with hydraulic hand tilt with quick lowering feature, stainless steel construction, includes spring-assisted cover and gallon markings, stainless steel level adjustable feet, UL, NSF, IPX6</t>
  </si>
  <si>
    <t>SEL40T1</t>
  </si>
  <si>
    <t>PowerPan™ Tilting Skillet, electric, 40-gallon capacity, bead blasted cooking surface, 10° tilt cooking feature, with easy manual hand tilt, spring-assisted cover with vent, gallon &amp; liter markings, stainless steel construction with open leg frame, UL, CE, NSF</t>
  </si>
  <si>
    <t>SEL40TR</t>
  </si>
  <si>
    <t>DuraPan™ Tilting Skillet, electric, 40-gallon capacity, modular open base, standard with hydraulic hand tilt with quick lowering feature, stainless steel construction, includes spring-assisted cover and gallon markings, stainless steel level adjustable feet, UL, NSF, IPX6</t>
  </si>
  <si>
    <t>SEL60T1</t>
  </si>
  <si>
    <t>PowerPan™ Tilting Skillet, electric, 60-gallon capacity, bead blasted cooking surface, 10° tilt cooking feature,  with standard easy-to-use power tilt, spring-assisted cover with vent, gallon &amp; liter markings, stainless steel construction with open leg frame</t>
  </si>
  <si>
    <t>SET10</t>
  </si>
  <si>
    <t>Cleveland Mini Tilt Skillet, Countertop, electric, 10-gallon (40 liters) capacity, Easydial solid state temperature controls, (3) cooking modes, removable temperature probe, built in diagnostics, rectangular pan with sloped sides, spring assist cover, stainless steel construction, UL, CSA, NSF</t>
  </si>
  <si>
    <t>SET10 EASYTOUCH</t>
  </si>
  <si>
    <t>Cleveland Mini Tilt Skillet, Countertop, electric, 10-gallon (40 liters) capacity, easyTouch 7” controls, (product probe, multi-step cooking, Press &amp; Go, self diagnostics &amp; maintenance), (3) cooking modes, removable temperature probe, built in diagnostics, rectangular pan with sloped sides, spring assist cover, stainless steel construction</t>
  </si>
  <si>
    <t>SET15</t>
  </si>
  <si>
    <t>Tilting Skillet, countertop, electric, 15-gallon capacity, round pan with sloped sides, stainless steel construction, includes lift-off cover, UL, CE, NSF</t>
  </si>
  <si>
    <t>SF3</t>
  </si>
  <si>
    <t>Swing drain funnel for kettle mounting (tilting) (P/N KE003891-1)</t>
  </si>
  <si>
    <t>SF4</t>
  </si>
  <si>
    <t>Swing drain funnel for floor mounting (stationary) (P/N KE003891-2)</t>
  </si>
  <si>
    <t>SG28</t>
  </si>
  <si>
    <t>Retractable splash guard/pan shelves, for drain drawer, for ST55 (requires (2) SG28 drawers)</t>
  </si>
  <si>
    <t>SG28@2</t>
  </si>
  <si>
    <t>SG42@2</t>
  </si>
  <si>
    <t>Retractable Splash Guard/Pan Shelf, for drain drawer, for ST42 (requires (2) SG42 drawers)</t>
  </si>
  <si>
    <t>SGL30T1</t>
  </si>
  <si>
    <t>PowerPan™ Tilting Skillet, gas, 30-gallon capacity, bead blasted cooking surface, 10° tilt cooking feature, with easy manual hand tilt, spring-assisted cover with vent, gallon &amp; liter markings, stainless steel construction with open leg frame, 125,000 BTU, CE, NSF</t>
  </si>
  <si>
    <t>SGL30T1 EASYTOUCH</t>
  </si>
  <si>
    <t>PowerPan™ Tilting Skillet, gas, 30-gallon capacity, easyTouch 7” controls, (product probe, multi-step cooking, Press &amp; Go, self diagnostics &amp; maintenance), bead blasted cooking surface, 10° tilt cooking feature, with easy manual hand tilt, spring-assisted cover with vent, gallon &amp; liter markings, stainless steel construction with open leg frame, 125,000 BTU, CE, NSF</t>
  </si>
  <si>
    <t>SGL30T1NATHTPQS</t>
  </si>
  <si>
    <t>(Quickship) PowerPan™ Tilting Skillet, natural gas, 30-gallon capacity, bead blasted cooking surface, 10° tilt cooking feature, with easy manual hand tilt, spring-assisted cover with vent, gallon &amp; liter markings, stainless steel construction with open leg frame, 125,000 BTU, 120v/60/1-ph, cord with plug, CE, NSF</t>
  </si>
  <si>
    <t>SGL30TNATHTPQS</t>
  </si>
  <si>
    <t>(Quickship) DuraPan™ Tilting Skillet, natural gas, 30-gallon capacity, modular open base, standard with hydraulic hand tilt with quick lowering feature, stainless steel construction, includes spring-assisted cover, gallon markings and electronic spark ignition, stainless steel level adjustable feet, CE, NSF, 91,000 BTU, IPX6, 120v/60/1-ph, cord with plug</t>
  </si>
  <si>
    <t>SGL30TR</t>
  </si>
  <si>
    <t>DuraPan™ Tilting Skillet, gas, 30-gallon capacity, modular open base, standard with hydraulic hand tilt with quick lowering feature, stainless steel construction, includes spring-assisted cover, gallon markings and electronic spark ignition, stainless steel level adjustable feet, 91,000 BTU, IPX6, CE, NSF</t>
  </si>
  <si>
    <t>SGL40T1</t>
  </si>
  <si>
    <t>PowerPan™ Tilting Skillet, gas, 40-gallon capacity, bead blasted cooking surface, 10° tilt cooking feature, with easy manual hand tilt, spring-assisted cover with vent, gallon &amp; liter markings, stainless steel construction with open leg frame, 200,000 BTU, CE, NSF</t>
  </si>
  <si>
    <t>SGL40T1 EASYTOUCH</t>
  </si>
  <si>
    <t>PowerPan™ Tilting Skillet, gas, 40-gallon capacity, easyTouch 7” controls, (product probe, multi-step cooking, Press &amp; Go, self diagnostics &amp; maintenance),  bead blasted cooking surface, 10° tilt cooking feature, with easy manual hand tilt, spring-assisted cover with vent, gallon &amp; liter markings, stainless steel construction with open leg frame, 200,000 BTU, CE, NSF</t>
  </si>
  <si>
    <t>SGL40T1NATHTPQS</t>
  </si>
  <si>
    <t>(Quickship) PowerPan™ Tilting Skillet, natural gas, 40-gallon capacity, bead blasted cooking surface, 10° tilt cooking feature, with easy manual hand tilt, spring-assisted cover with vent, gallon &amp; liter markings, stainless steel construction with open leg frame, 200,000 BTU, 120v/60/1-ph, cord with plug, CE, NSF</t>
  </si>
  <si>
    <t>SGL40TNATHTPQS</t>
  </si>
  <si>
    <t>(Quickship) DuraPan™ Tilting Skillet, natural gas, 40-gallon capacity, modular open base, standard with hydraulic hand tilt with quick lowering feature, stainless steel construction, includes spring-assisted cover, gallon markings and electronic spark ignition, stainless steel level adjustable feet, 130,000 BTU, CE, NSF, IPX6, 120v/60/1-ph, cord with plug</t>
  </si>
  <si>
    <t>SGL40TR</t>
  </si>
  <si>
    <t>DuraPan™ Tilting Skillet, gas, 40-gallon capacity, modular open base, standard with hydraulic hand tilt with quick lowering feature, stainless steel construction, includes spring-assisted cover, gallon markings and electronic spark ignition, stainless steel level adjustable feet, 130,000 BTU, CE, NSF, IPX6</t>
  </si>
  <si>
    <t>SGL60T1</t>
  </si>
  <si>
    <t>PowerPan™ Tilting Skillet, Gas, 60-gallon capacity, bead blasted cooking surface, 10° tilt cooking feature,  with standard easy-to-use power tilt, spring-assisted cover with vent, gallon &amp; liter markings, stainless steel construction with open leg frame</t>
  </si>
  <si>
    <t>SGSLDTR</t>
  </si>
  <si>
    <t>Folding Splash Guard For TR Tilt Skillet Drain Drawer</t>
  </si>
  <si>
    <t>SGSLD-TR</t>
  </si>
  <si>
    <t>Retractable Splash Guard/Pan Shelf, for sliding drain drawer</t>
  </si>
  <si>
    <t>SH100</t>
  </si>
  <si>
    <t>Drain Strainer Hook, 100 gallon (375 Liter) Kettle (P/N KE51467)</t>
  </si>
  <si>
    <t>SH125</t>
  </si>
  <si>
    <t>Drain Strainer Hook, 125 gallon (475 Liter) Kettle (P/N KE51468)</t>
  </si>
  <si>
    <t>SH150</t>
  </si>
  <si>
    <t>Drain Strainer Hook, 150 gallon (575 Liter) Kettle (P/N KE51469)</t>
  </si>
  <si>
    <t>SH25</t>
  </si>
  <si>
    <t>Drain Strainer Hook, 25 gallon (100 Liter) Kettle (P/N KE51462)</t>
  </si>
  <si>
    <t>SH40</t>
  </si>
  <si>
    <t>Drain Strainer Hook, 40 gallon (150 Liter) Kettle (P/N KE51464)</t>
  </si>
  <si>
    <t>SH60</t>
  </si>
  <si>
    <t>Drain Strainer Hook, 60 gallon (225 Liter) Kettle (P/N KE51465)</t>
  </si>
  <si>
    <t>SH80</t>
  </si>
  <si>
    <t>Drain Strainer Hook, 80 gallon (300 Liter) Kettle (P/N KE51466)</t>
  </si>
  <si>
    <t>SHG</t>
  </si>
  <si>
    <t>Drain Strainer Hooks (specify gallon size)</t>
  </si>
  <si>
    <t>SK001031</t>
  </si>
  <si>
    <t>Boa Cover, gasket assembly</t>
  </si>
  <si>
    <t>SKFK</t>
  </si>
  <si>
    <t>Single Pantry Faucet,  with hose &amp; nozzle hook, 68” flexible stainless steel hose</t>
  </si>
  <si>
    <t>SLD</t>
  </si>
  <si>
    <t>Sliding Drain Drawer</t>
  </si>
  <si>
    <t>SLD20</t>
  </si>
  <si>
    <t>SMKCK</t>
  </si>
  <si>
    <t>Drain Cooling Kit, for countertop SteamChef &amp; SteamCraft Steamers</t>
  </si>
  <si>
    <t>SP25</t>
  </si>
  <si>
    <t>2-1/2" x 12" x 20" Sold Pan (P/N 16869)</t>
  </si>
  <si>
    <t>SPADDLE</t>
  </si>
  <si>
    <t>Spatula &amp; Paddle Tool, for skillet &amp; kettle models, 38” long, 304 stainless steel (p/n KE004380)</t>
  </si>
  <si>
    <t>SPECIFY</t>
  </si>
  <si>
    <t>Natural or LP gas (must specify one) (nc)</t>
  </si>
  <si>
    <t>SPECIFY VOLTAGE</t>
  </si>
  <si>
    <t>Must specify voltage</t>
  </si>
  <si>
    <t>SPH</t>
  </si>
  <si>
    <t>Single Phase Option, for models 21CET8, SEL, SEM, standard (built-in at time of manufacture) (nc)</t>
  </si>
  <si>
    <t>SPH1</t>
  </si>
  <si>
    <t>Single Phase Conversion Kit for Steamcraft 3 (field installed)</t>
  </si>
  <si>
    <t>SPK</t>
  </si>
  <si>
    <t>Single Pantry Faucet</t>
  </si>
  <si>
    <t>SPK@CF</t>
  </si>
  <si>
    <t>Single Pantry Faucet (contact factory for price)</t>
  </si>
  <si>
    <t>SPK1</t>
  </si>
  <si>
    <t>Single Pantry Faucet (KDT12T, KDT20T)</t>
  </si>
  <si>
    <t>SPK10</t>
  </si>
  <si>
    <t>Single Pantry Faucet And Bracket Kit (KDL100T, KDL125T)</t>
  </si>
  <si>
    <t>SPK11</t>
  </si>
  <si>
    <t>Single Pantry Faucet And Bracket Kit (HAMKGL60T, 80T, 100-T)</t>
  </si>
  <si>
    <t>SPK14</t>
  </si>
  <si>
    <t>Single Pantry Faucet And Bracket For SEL30TR, SEL40TR, SGL30TR, SGL40TR, SGM30TR, SGM40TR, SEM30TR, SEM40TR</t>
  </si>
  <si>
    <t>SPK16</t>
  </si>
  <si>
    <t>Single Pantry Faucet And Bracket For SET15</t>
  </si>
  <si>
    <t>SPK17</t>
  </si>
  <si>
    <t>Single Pantry Faucet And Bracket Kit (HAMKGL60, 80, 100)</t>
  </si>
  <si>
    <t>SPK24</t>
  </si>
  <si>
    <t>Single Pantry Faucet And Bracket For SET10</t>
  </si>
  <si>
    <t>SPK25</t>
  </si>
  <si>
    <t>Single Pantry Faucet And Bracket Kit (KGL25T, KGL40T,KGL60T,KGL80T, KGL40TSH)</t>
  </si>
  <si>
    <t>SPK26</t>
  </si>
  <si>
    <t>Single Pantry Faucet And Bracket Kit (KGL25T)</t>
  </si>
  <si>
    <t>SPK27</t>
  </si>
  <si>
    <t>Single Pantry Faucet And Bracket Kit (KET3T, KET6T,KET 12T, TKET3T, TKET6T, TKET12T)</t>
  </si>
  <si>
    <t>SPK28</t>
  </si>
  <si>
    <t>Single Pantry Faucet &amp; Bracket Kit (KET20T, KEL40T,KEL60T, KEL80T, KEL100T, KGT6T, KGT12T)</t>
  </si>
  <si>
    <t>SPK29</t>
  </si>
  <si>
    <t>Single Pantry Faucet And Bracket For SEL30T1, SEL40T1, SGL30T1, SGL40T1</t>
  </si>
  <si>
    <t>SPK30</t>
  </si>
  <si>
    <t>Single Pantry Faucet And Bracket Kit (KEL25T)</t>
  </si>
  <si>
    <t>SPK31</t>
  </si>
  <si>
    <t>Single Pantry Faucet And Bracket Kit (KDL60T, KDL80T, KDL100T)</t>
  </si>
  <si>
    <t>SPK32</t>
  </si>
  <si>
    <t>Single Pantry Faucet And Bracket Kit  (KDL25T, KDL40T)</t>
  </si>
  <si>
    <t>SPK33</t>
  </si>
  <si>
    <t>Single Pantry Faucet And Bracket (KDL40TSH, KDL60TSH, KDL80TSH, KEL40TSH, KEL60TSH)</t>
  </si>
  <si>
    <t>SPK5</t>
  </si>
  <si>
    <t>Single Pantry Faucet (All Stationary Kettles, KEL25, KEL40, KEL60, KEL80, KEL100, KGL25, KGL40, KGL60, KGL80, KDL25, KDL40, KDL60, KDL80, KDL100)</t>
  </si>
  <si>
    <t>SPK8</t>
  </si>
  <si>
    <t>Single Pantry Faucet And Bracket Kit (KDT6T)</t>
  </si>
  <si>
    <t>SPW</t>
  </si>
  <si>
    <t>Single Point Water Connection, P/N 111009 (not available in stacked unit)</t>
  </si>
  <si>
    <t>SSLD-30TR</t>
  </si>
  <si>
    <t>Sliding Drain Drawer Field Install Kit For 30 Gallon SGL/SEL-TR Models (Must Have 2" Tangent Draw-Off Of Left Side)</t>
  </si>
  <si>
    <t>SSLD-40TR</t>
  </si>
  <si>
    <t>Sliding Drain Drawer Field Install Kit For 40 Gallon SGL/SEL-TR Models (Must Have 2" Tangent Draw-Off On Left Side)</t>
  </si>
  <si>
    <t>ST28</t>
  </si>
  <si>
    <t>Equipment Stand, for single kettles only, open base with sliding drain drawer &amp; splash screen, 28" x 26", 18" high, stainless steel top and legs, allows unit to be hard piped to a floor drain</t>
  </si>
  <si>
    <t>ST28KDT12T</t>
  </si>
  <si>
    <t>Kettle, direct steam, tilting, 12-gallon capacity, 2/3 steam jacket design, stainless steel construction with 316 series stainless steel liner, single support arm, right hand valve &amp; tilt handle,  mounted on equipment stand with open base with sliding drain drawer &amp; splash screen, 28" x 26", 18" high, stainless steel top &amp; legs, allows unit to be hard piped to a floor drain</t>
  </si>
  <si>
    <t>ST28KDT6T</t>
  </si>
  <si>
    <t>Kettle, direct steam, tilting, 6-gallon capacity, 2/3 steam jacket design, stainless steel exterior finish with 316 series stainless steel liner, single support arm, right-hand valve &amp; tilt handle, mounted on equipment stand with open base with sliding drain drawer &amp; splash screen, 28" x 26", 18" high, stainless steel top &amp; legs, allows unit to be hard piped to a floor drain</t>
  </si>
  <si>
    <t>ST42</t>
  </si>
  <si>
    <t>Equipment Stand, open base with sliding drain drawer &amp; splash screen, stainless steel top and legs</t>
  </si>
  <si>
    <t>ST55</t>
  </si>
  <si>
    <t>Equipment Stand, open base with sliding drain drawer &amp; splash screen, for two SET10's or two SET15's, 55" x 20", 18" high, stainless steel top and legs, allows unit to be hard piped to a floor drain</t>
  </si>
  <si>
    <t>ST55T</t>
  </si>
  <si>
    <t>Equipment Stand, open base with sliding drain drawer &amp; splash screen, 55" x 20", 18" high, stainless steel top and legs, allows unit to be hard piped to a floor drain</t>
  </si>
  <si>
    <t>STK1</t>
  </si>
  <si>
    <t>Stacking Kit (107166), for direct stacking two steamers</t>
  </si>
  <si>
    <t>SVSET10</t>
  </si>
  <si>
    <t>Sous Vide Fan/Pump + Basket for SET10 easytouch countertop skillet</t>
  </si>
  <si>
    <t>SWM</t>
  </si>
  <si>
    <t>Water Meter Stand</t>
  </si>
  <si>
    <t>SZ4135L</t>
  </si>
  <si>
    <t>Air Operated Casing Clipper, left hand, automatic clip feeding mechanism, safety shut-off valve, air pressure gauge, UTILITIES: air supply: 80 psi / 9 CFM Approximately (Contact factory for price)</t>
  </si>
  <si>
    <t>TBS100</t>
  </si>
  <si>
    <t>Tri-Basket Strainer System - 100 gallon kettle (3BS12)</t>
  </si>
  <si>
    <t>TBS20</t>
  </si>
  <si>
    <t>Tri-Basket Strainer System - 25 gallon kettle (3BS3)</t>
  </si>
  <si>
    <t>TBS25</t>
  </si>
  <si>
    <t>Tri-Basket Strainer System - 25 gallon kettles</t>
  </si>
  <si>
    <t>TBS-25</t>
  </si>
  <si>
    <t>Tri Basket System 25 Gallon Models (Includes Three BS-3'S)</t>
  </si>
  <si>
    <t>TBS40</t>
  </si>
  <si>
    <t>Tri-Basket Strainer System - 40 gallon kettle (3BS6)</t>
  </si>
  <si>
    <t>TBS40SH</t>
  </si>
  <si>
    <t>Tri-Basket Strainer System - 40 gallon short body kettle (3BS6)</t>
  </si>
  <si>
    <t>TBS60</t>
  </si>
  <si>
    <t>Tri-Basket Strainer System - 60 gallon kettle (3BS6)</t>
  </si>
  <si>
    <t>TBS60SH</t>
  </si>
  <si>
    <t>Tri-Basket Strainer System - 60 gallon short body kettle (3BS6)</t>
  </si>
  <si>
    <t>TBS60SHGAS</t>
  </si>
  <si>
    <t>Tri Basket Strainer System, 60SH gallon has kettles</t>
  </si>
  <si>
    <t>TBS80</t>
  </si>
  <si>
    <t>Tri-Basket Strainer System - 80 gallon kettle (3BS12)</t>
  </si>
  <si>
    <t>TBS80SH</t>
  </si>
  <si>
    <t>Tri Basket Strainer System, for 80SH gallon steam kettles</t>
  </si>
  <si>
    <t>TCP1</t>
  </si>
  <si>
    <t>Core Temperature Prob Option (easyDial Control Option Only)</t>
  </si>
  <si>
    <t>TCR</t>
  </si>
  <si>
    <t>Temperature Chart Recorder (wall mounted) (Contact factory for price)</t>
  </si>
  <si>
    <t>TD1.5</t>
  </si>
  <si>
    <t>1.5" Tangent Draw-Off, for SET10 only</t>
  </si>
  <si>
    <t>TD2</t>
  </si>
  <si>
    <t>2" tangent draw-off valve with strainer (nc)</t>
  </si>
  <si>
    <t>TD2A</t>
  </si>
  <si>
    <t>2" tangent draw-off valve with ACME thread</t>
  </si>
  <si>
    <t>TD2A45</t>
  </si>
  <si>
    <t>45° elbow, 8’ length of 2” ID hose, hose clamp for 2” tangent draw off with ACME thread</t>
  </si>
  <si>
    <t>TD2A90</t>
  </si>
  <si>
    <t>90° elbow, 8’ length of 2” ID hose, hose clamp for 2” tangent draw off with ACME thread</t>
  </si>
  <si>
    <t>TD2SC</t>
  </si>
  <si>
    <t>2” tangent draw-off valve with Sani Clamp (tri-clamp) (contact factory for price)</t>
  </si>
  <si>
    <t>TD2SK@T1</t>
  </si>
  <si>
    <t>2" tangent draw-off valve, front mounted left side</t>
  </si>
  <si>
    <t>TD2SK@TR</t>
  </si>
  <si>
    <t>2" tangent draw-off valve, front mounted left side (Note: May require additional lead time, contact factory)</t>
  </si>
  <si>
    <t>TD3</t>
  </si>
  <si>
    <t>3" tangent draw-off valve with strainer</t>
  </si>
  <si>
    <t>TD3A</t>
  </si>
  <si>
    <t>3" Tangent Draw-Off Valve With Acme Thread, (60 Gallon And Larger) For Pumping</t>
  </si>
  <si>
    <t>TD3A45</t>
  </si>
  <si>
    <t>45° elbow, 8’ length of 3” ID hose, hose clamp for 3” tangent draw-off valve with ACME thread</t>
  </si>
  <si>
    <t>TD3A90</t>
  </si>
  <si>
    <t>90° elbow, 8’ length of 3” ID hose, hose clamp for 3” tangent draw-off valve with ACME thread</t>
  </si>
  <si>
    <t>TD3S</t>
  </si>
  <si>
    <t>3" tangent draw-off valve with strainer (add on price)</t>
  </si>
  <si>
    <t>TDDC</t>
  </si>
  <si>
    <t>Drain Cup Assembly, includes: 8' length of 2" ID hose , stainless steel cup assembly &amp; hose clamp</t>
  </si>
  <si>
    <t>TDF2</t>
  </si>
  <si>
    <t>2" removable tangent draw-off valve, with ACME thread (NOT available on tilting models)</t>
  </si>
  <si>
    <t>TECHNICAL START UP</t>
  </si>
  <si>
    <t>ADD $1,500 PER DAY NET PRICE ACTUAL (MIN. TWO DAYS $3,000, Continental USA): Inspection of both the installation and operation of the equipment. Before the installers leave the site, recommendations for installation changes are made if required. Calibration of the supplied equipment is completed at this time.</t>
  </si>
  <si>
    <t>TKET12T</t>
  </si>
  <si>
    <t>Tilting Kettle, electric, twin unit, countertop, 12 gallon (45L each) capacity each, 2/3 steam jacket design, self-contained, lever style-tilting, anti-drip pour spout, IPX6 water protection controls, self-locking marine style safety latch, reinforced rolled rim, center support console, stainless steel construction with 316 series stainless steel liner, 50 PSI, CE</t>
  </si>
  <si>
    <t>TKET3T</t>
  </si>
  <si>
    <t>Tilting Kettle, electric, twin unit, countertop, 3 gallon (11L each) capacity each, 2/3 steam jacket design, self-contained, lever style-tilting, anti-drip pour spout, IPX6 water protection controls, self-locking marine style safety latch, reinforced rolled rim, center support console, stainless steel construction with 316 series stainless steel liner, 50 PSI, CE</t>
  </si>
  <si>
    <t>TKET6T</t>
  </si>
  <si>
    <t>Tilting Kettle, electric, twin unit, countertop, 6 gallon (23L each) capacity each, 2/3 steam jacket design, self-contained, lever style-tilting, anti-drip pour spout, IPX6 water protection controls, self-locking marine style safety latch, reinforced rolled rim, center support console, stainless steel construction with 316 series stainless steel liner, 50 PSI, CE</t>
  </si>
  <si>
    <t>TMKDL100T</t>
  </si>
  <si>
    <t>Kettle/Mixer, twin unit, direct, sweep &amp; fold agitator, twin 100-gallon capacity, 2/3 steam jacket design, 316 series stainless steel liner, tilt-type, variable speed, two-piece cover with screen, H/C faucet, open leg base, stainless steel construction (contact factory for price)</t>
  </si>
  <si>
    <t>TMKDL125T</t>
  </si>
  <si>
    <t>Kettle/Mixer, twin unit, direct, sweep &amp; fold agitator, twin 125-gallon capacity, 2/3 steam jacket design, 316 series stainless steel liner, tilt-type, variable speed, two-piece cover with screen, H/C faucet, open leg base, stainless steel construction (contact factory for price)</t>
  </si>
  <si>
    <t>TMKDL150T</t>
  </si>
  <si>
    <t>Kettle/Mixer, twin unit, direct, sweep &amp; fold agitator, twin 150-gallon capacity, 2/3 steam jacket design, 316 series stainless steel liner, tilt-type, variable speed, two-piece cover with screen, H/C faucet, open leg base, stainless steel construction (contact factory for price)</t>
  </si>
  <si>
    <t>TMKDL40T</t>
  </si>
  <si>
    <t>Kettle/Mixer, twin unit, direct, sweep &amp; fold agitator, twin 40-gallon capacity, 2/3 steam jacket design, 316 series stainless steel liner, tilt-type, variable speed, two-piece cover with screen, H/C faucet, open leg base, stainless steel construction (contact factory for price)</t>
  </si>
  <si>
    <t>TMKDL60T</t>
  </si>
  <si>
    <t>Kettle/Mixer, twin unit, direct, sweep &amp; fold agitator, twin 60-gallon capacity, 2/3 steam jacket design, 316 series stainless steel liner, tilt-type, variable speed, two-piece cover with screen, H/C faucet, open leg base, stainless steel construction (contact factory for price)</t>
  </si>
  <si>
    <t>TMKDL80T</t>
  </si>
  <si>
    <t>Kettle/Mixer, twin unit, direct, sweep &amp; fold agitator, twin 80-gallon capacity, 2/3 steam jacket design, 316 series stainless steel liner, tilt-type, variable speed, two-piece cover with screen, H/C faucet, open leg base, stainless steel construction (contact factory for price)</t>
  </si>
  <si>
    <t>TMKEL100T</t>
  </si>
  <si>
    <t>Kettle/Mixer, twin unit, electric, sweep &amp; fold agitator, twin 100-gallon capacity, 2/3 steam jacket design, 316 series stainless steel liner, tilt-type, variable speed, two-piece cover with screen, H/C faucet, 2" tangent draw-off, open leg base, stainless steel construction, CE (contact factory for price)</t>
  </si>
  <si>
    <t>TMKEL40T</t>
  </si>
  <si>
    <t>Kettle/Mixer, twin unit, electric, sweep &amp; fold agitator, twin 40-gallon capacity, 2/3 steam jacket design, 316 series stainless steel liner, tilt-type, variable speed, two-piece cover with screen, H/C faucet, 2" tangent draw-off, open leg base, stainless steel construction, CE (contact factory for price)</t>
  </si>
  <si>
    <t>TMKEL60T</t>
  </si>
  <si>
    <t>Kettle/Mixer, twin unit, electric, sweep &amp; fold agitator, twin 60-gallon capacity, 2/3 steam jacket design, 316 series stainless steel liner, tilt-type, variable speed, two-piece cover with screen, H/C faucet, 2" tangent draw-off, open leg base, stainless steel construction, CE (contact factory for price)</t>
  </si>
  <si>
    <t>TMKEL80T</t>
  </si>
  <si>
    <t>Kettle/Mixer, twin unit, electric, sweep &amp; fold agitator, twin 80-gallon capacity, 2/3 steam jacket design, 316 series stainless steel liner, tilt-type, variable speed, two-piece cover with screen, H/C faucet, 2" tangent draw-off, open leg base, stainless steel construction, CE (contact factory for price)</t>
  </si>
  <si>
    <t>TRF</t>
  </si>
  <si>
    <t>Step Down Transformer - for export (P/N 107040)</t>
  </si>
  <si>
    <t>UNISTAND25</t>
  </si>
  <si>
    <t>(P/N 111717) Equipment Stand, 25" H, stainless steel</t>
  </si>
  <si>
    <t>UNISTAND34</t>
  </si>
  <si>
    <t>(P/N 111721) Equipment Stand, 34" H, stainless steel</t>
  </si>
  <si>
    <t>URK</t>
  </si>
  <si>
    <t>Pan Rack Kit for Unistands</t>
  </si>
  <si>
    <t>VOK1</t>
  </si>
  <si>
    <t>380 or 415v/50/3-ph for electric export (n/a on KET-3-T)</t>
  </si>
  <si>
    <t>VOK1G</t>
  </si>
  <si>
    <t>220v/50/1-ph, for export</t>
  </si>
  <si>
    <t>VOK2</t>
  </si>
  <si>
    <t>440v/60/3-ph (n/a on KET-3-T)</t>
  </si>
  <si>
    <t>VOK2@B</t>
  </si>
  <si>
    <t>480v/60/3-ph (n/a on KET-3-T)</t>
  </si>
  <si>
    <t>VOK2@DL</t>
  </si>
  <si>
    <t>(VOK2) 480v/60/3-ph</t>
  </si>
  <si>
    <t>VOK2@G</t>
  </si>
  <si>
    <t>(VOS2C) 480v/60/3-ph</t>
  </si>
  <si>
    <t>VOK3@DL</t>
  </si>
  <si>
    <t>(VOK3) 380-415v/50/3-ph (Contact factory for price)</t>
  </si>
  <si>
    <t>VOK4</t>
  </si>
  <si>
    <t>220v/60/1-ph</t>
  </si>
  <si>
    <t>VOK5</t>
  </si>
  <si>
    <t>220-240v/50/1-ph, for export</t>
  </si>
  <si>
    <t>VS</t>
  </si>
  <si>
    <t>Vegetable Steamer (includes 4" perforated pan), per pan</t>
  </si>
  <si>
    <t>VS-WCP-10</t>
  </si>
  <si>
    <t>Water Circulation Pump, 10 HP, 3600 rpm close coupled, wash-down motor, centrifugal style pumps, fully open, non-clog impeller, stainless steel construction pump, USDA &amp; FDA criteria NOTE: size must be confirmed by mechanical engineer (Contact factory for price)</t>
  </si>
  <si>
    <t>W-NO</t>
  </si>
  <si>
    <t>No compressor warranty (nc)</t>
  </si>
  <si>
    <t>ZZCLEV01VOLTB03</t>
  </si>
  <si>
    <t>(VOS2) 440-480v/60/3-ph, 10.1-12.0 kW, 13.2-14.4 amps, 3-wire</t>
  </si>
  <si>
    <t>ZZCLEV01VOLTB03A</t>
  </si>
  <si>
    <t>ZZCLEV01VOLTB08</t>
  </si>
  <si>
    <t>(VOS2) (2) 440-480v/60/3-ph, 10.1-12.0 kW, 13.2-14.4 amps, 3-wire</t>
  </si>
  <si>
    <t>ZZCLEV01VOLTB08A</t>
  </si>
  <si>
    <t>ZZCLEV01VOLTC03</t>
  </si>
  <si>
    <t>(VOS2) 440-480v/60/3-ph, 10.1-12.0 kW, 13.2-14.4 amps</t>
  </si>
  <si>
    <t>ZZCLEV03DHRB16</t>
  </si>
  <si>
    <t>(DHR) Right hand door hinging, controls on the left (top unit)</t>
  </si>
  <si>
    <t>ZZCLEV03DHRB17</t>
  </si>
  <si>
    <t>(DHR) Right hand door hinging, controls on the left (bottom unit)</t>
  </si>
  <si>
    <t>ZZCLEV03VOLTB05</t>
  </si>
  <si>
    <t>(VOS2) 440-480v/60/3-ph, 9.4-10.3 amps, 3-wire</t>
  </si>
  <si>
    <t>ZZCLEV03VOLTB12</t>
  </si>
  <si>
    <t>(VOS2) 440-480v/60/3-ph, 18.2-19.9 amps, 3-wire</t>
  </si>
  <si>
    <t>ZZCLEV03VOLTB16</t>
  </si>
  <si>
    <t>(VOS4G) 220/240v/50/1-ph</t>
  </si>
  <si>
    <t>ZZCLEV03VOLTBH3</t>
  </si>
  <si>
    <t>(2) (SPH1) 208v/60/1-ph, 39.9 amps, 2-wire, Single Phase Field Conversion Kit for Steamcraft® Ultra 3</t>
  </si>
  <si>
    <t>ZZCLEV03VOLTBH4</t>
  </si>
  <si>
    <t>(2) (SPH1) 240v/60/1-ph, 34.6 amps, 2-wire, Single Phase Field Conversion Kit for Steamcraft® Ultra 3</t>
  </si>
  <si>
    <t>ZZCLEV03VOLTBH4B</t>
  </si>
  <si>
    <t>(2) (SPH1) 220v/60/1-ph, 31.7 amps, 2-wire, Single Phase Field Conversion Kit for Steamcraft® Ultra 3</t>
  </si>
  <si>
    <t>ZZCLEV03VOLTBH5</t>
  </si>
  <si>
    <t>(2) (VOS2) 440v/60/3-ph, 9.4 amps, 3-wire</t>
  </si>
  <si>
    <t>ZZCLEV03VOLTBH5B</t>
  </si>
  <si>
    <t>(2) (VOS2) 480v/60/3-ph, 10.3 amps, 3-wire</t>
  </si>
  <si>
    <t>ZZCLEV04VOLTB03</t>
  </si>
  <si>
    <t>(VOS2) 440-480v/60/3-ph, 39.8 amps, 32.6kW, 3-wire</t>
  </si>
  <si>
    <t>ZZCLEV06KW0036</t>
  </si>
  <si>
    <t>36kW steam generators in lieu of standard 24kW</t>
  </si>
  <si>
    <t>ZZCLEV06KW0036A</t>
  </si>
  <si>
    <t>ZZCLEV06KW0048</t>
  </si>
  <si>
    <t>48kW steam generators in lieu of standard 24kW</t>
  </si>
  <si>
    <t>ZZCLEV06KW0048A</t>
  </si>
  <si>
    <t>ZZCLEV06VOLTB03A</t>
  </si>
  <si>
    <t>(VOS2) 440-480v/60/3-ph, 57.8 amps, 48.0kW, 3-wire</t>
  </si>
  <si>
    <t>ZZCLEV06VOLTB08</t>
  </si>
  <si>
    <t>(VOS2) 440-480v/60/3-ph, 28.9 amps, 3-wire</t>
  </si>
  <si>
    <t>ZZCLEV06VOLTB08A</t>
  </si>
  <si>
    <t>(VOS2) 440-480v/60/3-ph, 26.0 amps, 3-wire</t>
  </si>
  <si>
    <t>ZZCLEV06VOLTB17</t>
  </si>
  <si>
    <t>(VOS2) 440-480v/60/3-ph, 43.4 amps, 3-wire</t>
  </si>
  <si>
    <t>ZZCLEV06VOLTB17A</t>
  </si>
  <si>
    <t>(VOS2) 440-480v/60/3-ph, 44.0 amps, 3-wire</t>
  </si>
  <si>
    <t>ZZCLEV06VOLTB23</t>
  </si>
  <si>
    <t>(VOS2) 440-480v/60/3-ph, 57.8 amps, 3-wire</t>
  </si>
  <si>
    <t>ZZCLEV06VOLTB23A</t>
  </si>
  <si>
    <t>(VOS2) 440-480v/60/3-ph, 53.0 amps, 3-wire</t>
  </si>
  <si>
    <t>ZZCLEV09KW0036</t>
  </si>
  <si>
    <t>ZZCLEV09KW0048</t>
  </si>
  <si>
    <t>ZZCLEV09VOLTB08</t>
  </si>
  <si>
    <t>ZZCLEV09VOLTB14</t>
  </si>
  <si>
    <t>ZZCLEV09VOLTB20</t>
  </si>
  <si>
    <t>ZZCLEV10VOLTB37</t>
  </si>
  <si>
    <t>(VOK1) 380v/50/3-ph, for export, contact factory for load</t>
  </si>
  <si>
    <t>ZZCLEV10VOLTB38</t>
  </si>
  <si>
    <t>(VOK1) 415v/50/3-ph, 15.0kW, 20.9 amps, export</t>
  </si>
  <si>
    <t>ZZCLEV10VOLTB39</t>
  </si>
  <si>
    <t>(VOK2) 440v/60/3-ph, 16.3kW, 19.6 amp</t>
  </si>
  <si>
    <t>ZZCLEV10VOLTB39B</t>
  </si>
  <si>
    <t>(VOK2) 480v/60/3-ph, 16.3kW, 19.6 amp</t>
  </si>
  <si>
    <t>ZZCLEV10VOLTB43</t>
  </si>
  <si>
    <t>ZZCLEV10VOLTB44</t>
  </si>
  <si>
    <t>(VOK1) 415v/50/3-ph, 24.0kW, 33.4 amps, export</t>
  </si>
  <si>
    <t>ZZCLEV10VOLTB45</t>
  </si>
  <si>
    <t>(VOK2) 440v/60/3-ph, 26.1kW, 31.4 amp</t>
  </si>
  <si>
    <t>ZZCLEV10VOLTB45B</t>
  </si>
  <si>
    <t>(VOK2) 480v/60/3-ph, 26.1kW, 31.4 amp</t>
  </si>
  <si>
    <t>ZZCLEV10VOLTB49</t>
  </si>
  <si>
    <t>ZZCLEV10VOLTB50</t>
  </si>
  <si>
    <t>ZZCLEV10VOLTB51</t>
  </si>
  <si>
    <t>ZZCLEV10VOLTB51B</t>
  </si>
  <si>
    <t>ZZCLEV10VOLTB55</t>
  </si>
  <si>
    <t>ZZCLEV10VOLTB56</t>
  </si>
  <si>
    <t>(VOK1) 415v/50/3-ph, 30.0kW, 41.7 amps, export</t>
  </si>
  <si>
    <t>ZZCLEV10VOLTB57</t>
  </si>
  <si>
    <t>(VOK2) 440v/60/3-ph, 32.7kW, 39.3 amp</t>
  </si>
  <si>
    <t>ZZCLEV10VOLTB57B</t>
  </si>
  <si>
    <t>(VOK2) 480v/60/3-ph, 32.7kW, 39.3 amp</t>
  </si>
  <si>
    <t>ZZCLEV11VOLTB15</t>
  </si>
  <si>
    <t>ZZCLEV11VOLTB16</t>
  </si>
  <si>
    <t>(VOK1) 415v/60/3-ph, 15.1kW, 20.9 amps, export</t>
  </si>
  <si>
    <t>ZZCLEV11VOLTB17</t>
  </si>
  <si>
    <t>(VOK2) 440v/60/3-ph, 16.3kW, 19.5 amp</t>
  </si>
  <si>
    <t>ZZCLEV11VOLTB17B</t>
  </si>
  <si>
    <t>(VOK2) 480v/60/3-ph, 16.3kW, 19.5 amp</t>
  </si>
  <si>
    <t>ZZCLEV11VOLTB21</t>
  </si>
  <si>
    <t>ZZCLEV11VOLTB22</t>
  </si>
  <si>
    <t>(VOK1) 415v/50/3-ph, 24.1kW, 33.5 amps, export</t>
  </si>
  <si>
    <t>ZZCLEV11VOLTB23</t>
  </si>
  <si>
    <t>ZZCLEV11VOLTB23B</t>
  </si>
  <si>
    <t>ZZCLEV12VOLTB02</t>
  </si>
  <si>
    <t>(VOK1G) 220v/50/1-ph, export</t>
  </si>
  <si>
    <t>ZZCLEV13VOLT02</t>
  </si>
  <si>
    <t>(VOK4) 220v/60/1-ph</t>
  </si>
  <si>
    <t>ZZCLEV13VOLT03</t>
  </si>
  <si>
    <t>(VOK5) 220-240v/50/1-ph, export</t>
  </si>
  <si>
    <t>ZZCLEV13VOLT05</t>
  </si>
  <si>
    <t>(VOK2) 440-480v/60/3-ph</t>
  </si>
  <si>
    <t>ZZCLEV13VOLT06</t>
  </si>
  <si>
    <t>ZZCLEV18VOLTB022</t>
  </si>
  <si>
    <t>(VOSK4) 240v/50/1-ph, 0.83 amps, export</t>
  </si>
  <si>
    <t>ZZCLEV18VOLTB05</t>
  </si>
  <si>
    <t>(VOSK4) 220v/50/1-ph, 1.5 amps, export</t>
  </si>
  <si>
    <t>ZZCLEV18VOLTB052</t>
  </si>
  <si>
    <t>(VOSK4) 240v/50/1-ph, 1.5 amps, export</t>
  </si>
  <si>
    <t>ZZCLEV24EMK480</t>
  </si>
  <si>
    <t>ZZKEL25TVOLT04</t>
  </si>
  <si>
    <t>480v/60/1-ph, 13.1kW, 27.2 amps,2 wire</t>
  </si>
  <si>
    <t>ZZKEL25TVOLT05</t>
  </si>
  <si>
    <t>480v/60/3-ph, 13.1kW, 15.7 amps,3 wire</t>
  </si>
  <si>
    <t>ZZKEL25TVOLT10</t>
  </si>
  <si>
    <t>480v/60/1-ph, 19.6kW, 40.8 amps,2 wire</t>
  </si>
  <si>
    <t>ZZKEL25TVOLT11</t>
  </si>
  <si>
    <t>480v/60/3-ph, 19.6kW, 26.6 amps,3 wire</t>
  </si>
  <si>
    <t>ZZKEL40TVOLT04</t>
  </si>
  <si>
    <t>ZZKEL40TVOLT05</t>
  </si>
  <si>
    <t>480v/60/3-ph, 19.6kW, 23.6 amps,3 wire</t>
  </si>
  <si>
    <t>ZZKEL40TVOLT10</t>
  </si>
  <si>
    <t>480v/60/1-ph, 32.7kW, 68.1 amps,2 wire</t>
  </si>
  <si>
    <t>ZZKEL40TVOLT10B</t>
  </si>
  <si>
    <t>480v/60/1-ph, 39.2kW, 81.7 amps,2 wire</t>
  </si>
  <si>
    <t>ZZKEL40TVOLT11</t>
  </si>
  <si>
    <t>480v/60/3-ph, 32.7kW, 39.3 amps,3 wire</t>
  </si>
  <si>
    <t>ZZKEL40TVOLT11B</t>
  </si>
  <si>
    <t>480v/60/3-ph, 39.2kW, 47.1 amps,3 wire</t>
  </si>
  <si>
    <t>ZZKET12TVOLT04</t>
  </si>
  <si>
    <t>480v/60/3-ph, 13.1kW, 15.7 amps, 3 wire (nc)</t>
  </si>
  <si>
    <t>ZZKET12TVOLT05</t>
  </si>
  <si>
    <t>480v/60/1-ph, 13.1kW, 27.2 amps, 2 wire (nc)</t>
  </si>
  <si>
    <t>ZZKET12TVOLT10</t>
  </si>
  <si>
    <t>480v/60/3-ph, 16.3kW, 19.6 amps, 3 wire (nc)</t>
  </si>
  <si>
    <t>ZZKET12TVOLT11</t>
  </si>
  <si>
    <t>480v/60/1-ph, 16.3kW, 34.0 amps, 2 wire (nc)</t>
  </si>
  <si>
    <t>ZZKET20TVOLT04</t>
  </si>
  <si>
    <t>ZZKET20TVOLT05</t>
  </si>
  <si>
    <t>ZZKET20TVOLT10</t>
  </si>
  <si>
    <t>480v/60/3-ph, 19.6kW, 23.6 amps, 3 wire (nc)</t>
  </si>
  <si>
    <t>ZZKET20TVOLT11</t>
  </si>
  <si>
    <t>480v/60/1-ph, 19.6kW, 40.8 amps, 2 wire (nc)</t>
  </si>
  <si>
    <t>ZZKET6TVOLT04</t>
  </si>
  <si>
    <t>480v/60/3-ph, 8.2kW, 9.8 amp,3 wire (nc)</t>
  </si>
  <si>
    <t>ZZKET6TVOLT05</t>
  </si>
  <si>
    <t>480v/60/1-ph, 8.2kW, 17.0 amp,2 wire (nc)</t>
  </si>
  <si>
    <t>ZZKET6TVOLT10</t>
  </si>
  <si>
    <t>480v/60/3-ph, 13.1kW, 15.7 amps,3 wire (nc)</t>
  </si>
  <si>
    <t>ZZKET6TVOLT11</t>
  </si>
  <si>
    <t>480v/60/1-ph, 13.1kW, 27.2 amps,2 wire (nc)</t>
  </si>
  <si>
    <t>ZZSEL30T1VOLT02</t>
  </si>
  <si>
    <t>240v/60/1-ph, 12.0kW, 50.0 amps,2 wire</t>
  </si>
  <si>
    <t>ZZSEL30T1VOLT03</t>
  </si>
  <si>
    <t>240v/60/3-ph, 12.0kW, 28.9 amps,3 wire</t>
  </si>
  <si>
    <t>ZZSEL30T1VOLT04</t>
  </si>
  <si>
    <t>480v/60/1-ph, 12.0kW, 25.0 amps,2 wire</t>
  </si>
  <si>
    <t>ZZSEL30T1VOLT05</t>
  </si>
  <si>
    <t>480v/60/3-ph, 12.0kW, 14.4 amps,3 wire</t>
  </si>
  <si>
    <t>ZZSEL30T1VOLT08</t>
  </si>
  <si>
    <t>240v/60/1-ph, 16.0kW, 66.8 amps,2 wire</t>
  </si>
  <si>
    <t>ZZSEL30T1VOLT09</t>
  </si>
  <si>
    <t>240v/60/3-ph, 16.0kW, 38.5 amps,3 wire</t>
  </si>
  <si>
    <t>ZZSEL30T1VOLT10</t>
  </si>
  <si>
    <t>480v/60/1-ph, 16.0kW, 33.4 amps,2 wire</t>
  </si>
  <si>
    <t>ZZSEL30T1VOLT11</t>
  </si>
  <si>
    <t>480v/60/3-ph, 16.0kW, 19.3 amps,3 wire</t>
  </si>
  <si>
    <t>ZZSEL30TRVOLT02</t>
  </si>
  <si>
    <t>240v/60/1-ph, 14.4kW, 40.0 amps,2 wire</t>
  </si>
  <si>
    <t>ZZSEL30TRVOLT03</t>
  </si>
  <si>
    <t>240v/60/3-ph, 14.4kW, 34.6 amps,3 wire</t>
  </si>
  <si>
    <t>ZZSEL30TRVOLT04</t>
  </si>
  <si>
    <t>480v/60/1-ph, 14.4kW, 30.0 amps,2 wire</t>
  </si>
  <si>
    <t>ZZSEL30TRVOLT05</t>
  </si>
  <si>
    <t>480v/60/3-ph, 14.4kW, 17.3 amps,3 wire</t>
  </si>
  <si>
    <t>ZZSEL40T1VOLT02</t>
  </si>
  <si>
    <t>240v/60/1-ph, 18.0kW, 75.0 amps,2 wire</t>
  </si>
  <si>
    <t>ZZSEL40T1VOLT03</t>
  </si>
  <si>
    <t>240v/60/3-ph, 18.0kW, 43.3 amps,3 wire</t>
  </si>
  <si>
    <t>ZZSEL40T1VOLT04</t>
  </si>
  <si>
    <t>480v/60/1-ph, 18.0kW, 37.5 amps,2 wire</t>
  </si>
  <si>
    <t>ZZSEL40T1VOLT05</t>
  </si>
  <si>
    <t>480v/60/3-ph, 18.0kW, 21.7 amps,3 wire</t>
  </si>
  <si>
    <t>ZZSEL40T1VOLT08</t>
  </si>
  <si>
    <t>240v/60/1-ph, 24.0kW, 2 wire</t>
  </si>
  <si>
    <t>ZZSEL40T1VOLT09</t>
  </si>
  <si>
    <t>240v/60/3-ph, 24.0kW, 57.7 amps,3 wire</t>
  </si>
  <si>
    <t>ZZSEL40T1VOLT10</t>
  </si>
  <si>
    <t>480v/60/1-ph, 24.0kW, 2 wire</t>
  </si>
  <si>
    <t>ZZSEL40T1VOLT11</t>
  </si>
  <si>
    <t>480v/60/3-ph, 24.0kW, 28.9 amps,3 wire</t>
  </si>
  <si>
    <t>ZZSEL40TRVOLT02</t>
  </si>
  <si>
    <t>ZZSEL40TRVOLT03</t>
  </si>
  <si>
    <t>240v/60/3-ph, 18.0kW, 43.4 amps,3 wire</t>
  </si>
  <si>
    <t>ZZSEL40TRVOLT04</t>
  </si>
  <si>
    <t>ZZSEL40TRVOLT05</t>
  </si>
  <si>
    <t>Spec</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</si>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</sst>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000"/>
  </numFmts>
  <fonts count="5" x14ac:knownFonts="1">
    <font>
      <sz val="11"/>
      <color theme="1"/>
      <name val="Calibri"/>
      <family val="2"/>
      <scheme val="minor"/>
    </font>
    <font>
      <sz val="11"/>
      <color theme="1"/>
      <name val="Calibri"/>
      <family val="2"/>
      <scheme val="minor"/>
    </font>
    <font>
      <sz val="11"/>
      <color theme="0"/>
      <name val="Calibri"/>
      <family val="2"/>
      <scheme val="minor"/>
    </font>
    <font>
      <b/>
      <sz val="11"/>
      <color rgb="FFFF0000"/>
      <name val="Calibri"/>
      <family val="2"/>
      <scheme val="minor"/>
    </font>
    <font>
      <sz val="12"/>
      <color rgb="FF000000"/>
      <name val="Calibri"/>
      <family val="2"/>
    </font>
  </fonts>
  <fills count="4">
    <fill>
      <patternFill patternType="none"/>
    </fill>
    <fill>
      <patternFill patternType="gray125"/>
    </fill>
    <fill>
      <patternFill patternType="solid">
        <fgColor theme="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2" fillId="2" borderId="0" applyNumberFormat="0" applyBorder="0" applyAlignment="0" applyProtection="0"/>
  </cellStyleXfs>
  <cellXfs count="23">
    <xf numFmtId="0" fontId="0" fillId="0" borderId="0" xfId="0"/>
    <xf numFmtId="0" fontId="0" fillId="0" borderId="0" xfId="0" applyAlignment="1" applyProtection="1">
      <alignment wrapText="1"/>
      <protection locked="0"/>
    </xf>
    <xf numFmtId="0" fontId="2" fillId="2" borderId="1" xfId="2" applyBorder="1" applyAlignment="1" applyProtection="1">
      <alignment wrapText="1"/>
    </xf>
    <xf numFmtId="4" fontId="2" fillId="2" borderId="1" xfId="1" applyNumberFormat="1" applyFont="1" applyFill="1" applyBorder="1" applyAlignment="1" applyProtection="1">
      <alignment wrapText="1"/>
    </xf>
    <xf numFmtId="4" fontId="3" fillId="3" borderId="1" xfId="1" applyNumberFormat="1" applyFont="1" applyFill="1" applyBorder="1" applyAlignment="1" applyProtection="1">
      <alignment wrapText="1"/>
      <protection locked="0"/>
    </xf>
    <xf numFmtId="0" fontId="2" fillId="2" borderId="1" xfId="2" applyBorder="1" applyAlignment="1" applyProtection="1">
      <alignment horizontal="justify" vertical="top" wrapText="1"/>
      <protection locked="0"/>
    </xf>
    <xf numFmtId="0" fontId="4" fillId="0" borderId="1" xfId="0" applyFont="1" applyBorder="1" applyAlignment="1">
      <alignment wrapText="1"/>
    </xf>
    <xf numFmtId="4" fontId="4" fillId="0" borderId="1" xfId="1" applyNumberFormat="1" applyFont="1" applyBorder="1" applyAlignment="1" applyProtection="1">
      <alignment wrapText="1"/>
    </xf>
    <xf numFmtId="4" fontId="4" fillId="0" borderId="1" xfId="1" applyNumberFormat="1" applyFont="1" applyBorder="1" applyAlignment="1" applyProtection="1">
      <alignment wrapText="1"/>
      <protection locked="0"/>
    </xf>
    <xf numFmtId="4" fontId="0" fillId="0" borderId="1" xfId="1" applyNumberFormat="1" applyFont="1" applyBorder="1" applyAlignment="1" applyProtection="1">
      <alignment wrapText="1"/>
    </xf>
    <xf numFmtId="0" fontId="4" fillId="0" borderId="1" xfId="0" applyFont="1" applyBorder="1" applyAlignment="1" applyProtection="1">
      <alignment horizontal="justify" vertical="top"/>
      <protection locked="0"/>
    </xf>
    <xf numFmtId="4" fontId="4" fillId="0" borderId="1" xfId="1" applyNumberFormat="1" applyFont="1" applyFill="1" applyBorder="1" applyAlignment="1" applyProtection="1">
      <alignment wrapText="1"/>
    </xf>
    <xf numFmtId="4" fontId="4" fillId="0" borderId="1" xfId="1" applyNumberFormat="1" applyFont="1" applyFill="1" applyBorder="1" applyAlignment="1" applyProtection="1">
      <alignment wrapText="1"/>
      <protection locked="0"/>
    </xf>
    <xf numFmtId="4" fontId="0" fillId="0" borderId="1" xfId="1" applyNumberFormat="1" applyFont="1" applyFill="1" applyBorder="1" applyAlignment="1" applyProtection="1">
      <alignment wrapText="1"/>
    </xf>
    <xf numFmtId="0" fontId="0" fillId="0" borderId="1" xfId="0" applyBorder="1" applyAlignment="1">
      <alignment wrapText="1"/>
    </xf>
    <xf numFmtId="0" fontId="0" fillId="0" borderId="1" xfId="0" applyBorder="1" applyAlignment="1" applyProtection="1">
      <alignment horizontal="justify" vertical="top"/>
      <protection locked="0"/>
    </xf>
    <xf numFmtId="164" fontId="0" fillId="0" borderId="1" xfId="1" applyNumberFormat="1" applyFont="1" applyBorder="1" applyAlignment="1" applyProtection="1">
      <alignment wrapText="1"/>
    </xf>
    <xf numFmtId="0" fontId="0" fillId="0" borderId="0" xfId="0" applyAlignment="1">
      <alignment wrapText="1"/>
    </xf>
    <xf numFmtId="4" fontId="0" fillId="0" borderId="0" xfId="1" applyNumberFormat="1" applyFont="1" applyAlignment="1" applyProtection="1">
      <alignment wrapText="1"/>
    </xf>
    <xf numFmtId="0" fontId="0" fillId="0" borderId="0" xfId="0" applyAlignment="1" applyProtection="1">
      <alignment horizontal="justify" vertical="top"/>
      <protection locked="0"/>
    </xf>
    <xf numFmtId="9" fontId="0" fillId="0" borderId="0" xfId="1" applyNumberFormat="1" applyFont="1" applyAlignment="1" applyProtection="1">
      <alignment wrapText="1"/>
      <protection locked="0"/>
    </xf>
    <xf numFmtId="4" fontId="0" fillId="0" borderId="0" xfId="1" applyNumberFormat="1" applyFont="1" applyAlignment="1" applyProtection="1">
      <alignment wrapText="1"/>
      <protection locked="0"/>
    </xf>
    <xf numFmtId="10" fontId="0" fillId="0" borderId="0" xfId="1" applyNumberFormat="1" applyFont="1" applyAlignment="1" applyProtection="1">
      <alignment wrapText="1"/>
      <protection locked="0"/>
    </xf>
  </cellXfs>
  <cellStyles count="3">
    <cellStyle name="Accent1" xfId="2" builtinId="29"/>
    <cellStyle name="Currency" xfId="1" builtinId="4"/>
    <cellStyle name="Normal" xfId="0" builtinId="0"/>
  </cellStyles>
  <dxfs count="1">
    <dxf>
      <fill>
        <patternFill patternType="solid">
          <fgColor indexed="64"/>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welbilt365.sharepoint.com/sites/ClevelandSalesMarketing/Shared%20Documents/General/1.%20CLE%20Price%20List/Official%20Cleveland%20Master%20Price%20List%20LIVE.xlsx" TargetMode="External"/><Relationship Id="rId1" Type="http://schemas.openxmlformats.org/officeDocument/2006/relationships/externalLinkPath" Target="https://welbilt365.sharepoint.com/sites/ClevelandSalesMarketing/Shared%20Documents/General/1.%20CLE%20Price%20List/Official%20Cleveland%20Master%20Price%20List%20LIV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ount Key"/>
      <sheetName val="Price Inc Qual Summary"/>
      <sheetName val="AQ Price Submittal&gt;&gt;"/>
      <sheetName val="AQSUBMIT_7.1.26"/>
      <sheetName val="Price Increase &gt;&gt;"/>
      <sheetName val="Jul 26 Price Sum v2"/>
      <sheetName val="Jul 26 Price Table v2"/>
      <sheetName val="Segment Summary"/>
      <sheetName val="Price Inc Data &gt;&gt;"/>
      <sheetName val="Competitor Pricing Matrix"/>
      <sheetName val="AQ Scrape Needed"/>
      <sheetName val="to do"/>
      <sheetName val="Jul 26 Price Assumptions"/>
      <sheetName val="Price List &gt;&gt;"/>
      <sheetName val="STD Product Line"/>
      <sheetName val="pricing model"/>
      <sheetName val="Sheet2"/>
      <sheetName val="Jul 26 Price Sum"/>
      <sheetName val="Jul 26 Price Table"/>
      <sheetName val="SteamChef"/>
      <sheetName val="AQSubmittal"/>
      <sheetName val="QUICKSHIP"/>
      <sheetName val="Steamer Stands"/>
      <sheetName val="EDI Price List _25"/>
      <sheetName val="EDI_MODEL"/>
      <sheetName val="EDI TBD Added"/>
      <sheetName val="Sales_Units"/>
      <sheetName val="Segment Sales"/>
      <sheetName val="Discount Calculator"/>
      <sheetName val="EDI Price List"/>
      <sheetName val="Enodis France"/>
      <sheetName val="Correctional Packages"/>
      <sheetName val="TacoBell"/>
      <sheetName val="Marine Pric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R1">
            <v>0.66158300000000003</v>
          </cell>
        </row>
        <row r="3">
          <cell r="B3" t="str">
            <v>MODEL</v>
          </cell>
          <cell r="AQ3" t="str">
            <v>Jul 26 LIST PRICE</v>
          </cell>
          <cell r="AR3" t="str">
            <v>Jul 26 NET PRICE</v>
          </cell>
        </row>
        <row r="4">
          <cell r="B4" t="str">
            <v xml:space="preserve"> </v>
          </cell>
        </row>
        <row r="8">
          <cell r="B8" t="str">
            <v>22CCT6</v>
          </cell>
          <cell r="AQ8">
            <v>11579</v>
          </cell>
          <cell r="AR8">
            <v>7660.4695570000003</v>
          </cell>
        </row>
        <row r="9">
          <cell r="B9" t="str">
            <v>(2) 22CCT66</v>
          </cell>
          <cell r="AQ9">
            <v>26165</v>
          </cell>
          <cell r="AR9">
            <v>17310.319195</v>
          </cell>
        </row>
        <row r="10">
          <cell r="B10" t="str">
            <v>22CCT62082403C</v>
          </cell>
          <cell r="AQ10">
            <v>11579</v>
          </cell>
          <cell r="AR10">
            <v>7660.4695570000003</v>
          </cell>
        </row>
        <row r="11">
          <cell r="AQ11">
            <v>0</v>
          </cell>
          <cell r="AR11">
            <v>0</v>
          </cell>
        </row>
        <row r="12">
          <cell r="AQ12">
            <v>0</v>
          </cell>
          <cell r="AR12">
            <v>0</v>
          </cell>
        </row>
        <row r="13">
          <cell r="AQ13">
            <v>0</v>
          </cell>
          <cell r="AR13">
            <v>0</v>
          </cell>
        </row>
        <row r="14">
          <cell r="AQ14">
            <v>0</v>
          </cell>
          <cell r="AR14">
            <v>0</v>
          </cell>
        </row>
        <row r="15">
          <cell r="B15" t="str">
            <v>22CET3.1</v>
          </cell>
          <cell r="AQ15">
            <v>11295</v>
          </cell>
          <cell r="AR15">
            <v>7472.5799850000003</v>
          </cell>
        </row>
        <row r="16">
          <cell r="B16" t="str">
            <v>22CET6.1</v>
          </cell>
          <cell r="AQ16">
            <v>13558</v>
          </cell>
          <cell r="AR16">
            <v>8969.742314000001</v>
          </cell>
        </row>
        <row r="17">
          <cell r="B17" t="str">
            <v>22CET6.2</v>
          </cell>
          <cell r="AQ17">
            <v>14236</v>
          </cell>
          <cell r="AR17">
            <v>9418.2955880000009</v>
          </cell>
        </row>
        <row r="18">
          <cell r="B18" t="str">
            <v>(2) 22CET33.1</v>
          </cell>
          <cell r="AQ18">
            <v>25597</v>
          </cell>
          <cell r="AR18">
            <v>16934.540051</v>
          </cell>
        </row>
        <row r="19">
          <cell r="B19" t="str">
            <v>(2) 22CET63.1</v>
          </cell>
          <cell r="AQ19">
            <v>27860</v>
          </cell>
          <cell r="AR19">
            <v>18431.702380000002</v>
          </cell>
        </row>
        <row r="20">
          <cell r="B20" t="str">
            <v>(2) 22CET66.1</v>
          </cell>
          <cell r="AQ20">
            <v>30123</v>
          </cell>
          <cell r="AR20">
            <v>19928.864709000001</v>
          </cell>
        </row>
        <row r="21">
          <cell r="B21" t="str">
            <v>(2) 22CET66.2</v>
          </cell>
          <cell r="AQ21">
            <v>31479</v>
          </cell>
          <cell r="AR21">
            <v>20825.971257000001</v>
          </cell>
        </row>
        <row r="22">
          <cell r="B22" t="str">
            <v>KE004289</v>
          </cell>
          <cell r="AQ22">
            <v>0</v>
          </cell>
          <cell r="AR22">
            <v>0</v>
          </cell>
        </row>
        <row r="23">
          <cell r="B23">
            <v>111170</v>
          </cell>
          <cell r="AQ23">
            <v>0</v>
          </cell>
          <cell r="AR23">
            <v>0</v>
          </cell>
        </row>
        <row r="24">
          <cell r="AQ24">
            <v>0</v>
          </cell>
          <cell r="AR24">
            <v>0</v>
          </cell>
        </row>
        <row r="25">
          <cell r="B25" t="str">
            <v>ELEVATION</v>
          </cell>
          <cell r="AQ25">
            <v>0</v>
          </cell>
          <cell r="AR25">
            <v>0</v>
          </cell>
        </row>
        <row r="26">
          <cell r="B26" t="str">
            <v xml:space="preserve">SPH </v>
          </cell>
          <cell r="AQ26">
            <v>0</v>
          </cell>
          <cell r="AR26">
            <v>0</v>
          </cell>
        </row>
        <row r="27">
          <cell r="B27" t="str">
            <v>VOS2</v>
          </cell>
          <cell r="AQ27">
            <v>647</v>
          </cell>
          <cell r="AR27">
            <v>428.04420100000004</v>
          </cell>
        </row>
        <row r="28">
          <cell r="B28" t="str">
            <v xml:space="preserve">DHR </v>
          </cell>
          <cell r="AQ28">
            <v>533</v>
          </cell>
          <cell r="AR28">
            <v>352.623739</v>
          </cell>
        </row>
        <row r="29">
          <cell r="B29">
            <v>1114941</v>
          </cell>
          <cell r="AQ29">
            <v>880</v>
          </cell>
          <cell r="AR29">
            <v>582.19304</v>
          </cell>
        </row>
        <row r="30">
          <cell r="AQ30">
            <v>0</v>
          </cell>
          <cell r="AR30">
            <v>0</v>
          </cell>
        </row>
        <row r="31">
          <cell r="B31" t="str">
            <v>NHT60</v>
          </cell>
          <cell r="AQ31">
            <v>245</v>
          </cell>
          <cell r="AR31">
            <v>162.08783500000001</v>
          </cell>
        </row>
        <row r="32">
          <cell r="B32" t="str">
            <v>SPW</v>
          </cell>
          <cell r="AQ32">
            <v>243</v>
          </cell>
          <cell r="AR32">
            <v>160.764669</v>
          </cell>
        </row>
        <row r="33">
          <cell r="B33">
            <v>110832</v>
          </cell>
          <cell r="AQ33">
            <v>398</v>
          </cell>
          <cell r="AR33">
            <v>263.31003400000003</v>
          </cell>
        </row>
        <row r="34">
          <cell r="B34">
            <v>41423</v>
          </cell>
          <cell r="AQ34">
            <v>545</v>
          </cell>
          <cell r="AR34">
            <v>360.56273500000003</v>
          </cell>
        </row>
        <row r="35">
          <cell r="AQ35">
            <v>0</v>
          </cell>
          <cell r="AR35">
            <v>0</v>
          </cell>
        </row>
        <row r="36">
          <cell r="B36" t="str">
            <v>UNISTAND25</v>
          </cell>
          <cell r="AQ36">
            <v>2157</v>
          </cell>
          <cell r="AR36">
            <v>1427.034531</v>
          </cell>
        </row>
        <row r="37">
          <cell r="B37" t="str">
            <v>UNISTAND34</v>
          </cell>
          <cell r="AQ37">
            <v>2157</v>
          </cell>
          <cell r="AR37">
            <v>1427.034531</v>
          </cell>
        </row>
        <row r="38">
          <cell r="B38" t="str">
            <v>111467E</v>
          </cell>
          <cell r="AQ38">
            <v>3007</v>
          </cell>
          <cell r="AR38">
            <v>1989.380081</v>
          </cell>
        </row>
        <row r="39">
          <cell r="B39" t="str">
            <v>113130GC</v>
          </cell>
          <cell r="AQ39">
            <v>3006</v>
          </cell>
          <cell r="AR39">
            <v>1988.7184980000002</v>
          </cell>
        </row>
        <row r="40">
          <cell r="B40" t="str">
            <v>CHEFSTACK3</v>
          </cell>
          <cell r="AQ40">
            <v>835</v>
          </cell>
          <cell r="AR40">
            <v>552.42180500000006</v>
          </cell>
        </row>
        <row r="41">
          <cell r="B41" t="str">
            <v>KE004393</v>
          </cell>
          <cell r="AQ41">
            <v>728</v>
          </cell>
          <cell r="AR41">
            <v>481.63242400000001</v>
          </cell>
        </row>
        <row r="42">
          <cell r="B42" t="str">
            <v>POSK</v>
          </cell>
          <cell r="AQ42">
            <v>580</v>
          </cell>
          <cell r="AR42">
            <v>383.71814000000001</v>
          </cell>
        </row>
        <row r="43">
          <cell r="B43" t="str">
            <v>URK</v>
          </cell>
          <cell r="AQ43">
            <v>439</v>
          </cell>
          <cell r="AR43">
            <v>290.43493699999999</v>
          </cell>
        </row>
        <row r="44">
          <cell r="B44" t="str">
            <v>KE003944</v>
          </cell>
          <cell r="AQ44">
            <v>0</v>
          </cell>
          <cell r="AR44">
            <v>0</v>
          </cell>
        </row>
        <row r="45">
          <cell r="AQ45">
            <v>0</v>
          </cell>
          <cell r="AR45">
            <v>0</v>
          </cell>
        </row>
        <row r="46">
          <cell r="B46" t="str">
            <v>MODEL</v>
          </cell>
          <cell r="AQ46" t="e">
            <v>#VALUE!</v>
          </cell>
          <cell r="AR46" t="e">
            <v>#VALUE!</v>
          </cell>
        </row>
        <row r="47">
          <cell r="B47" t="str">
            <v xml:space="preserve"> </v>
          </cell>
          <cell r="AQ47">
            <v>0</v>
          </cell>
          <cell r="AR47">
            <v>0</v>
          </cell>
        </row>
        <row r="48">
          <cell r="AQ48">
            <v>0</v>
          </cell>
          <cell r="AR48">
            <v>0</v>
          </cell>
        </row>
        <row r="49">
          <cell r="AQ49">
            <v>0</v>
          </cell>
          <cell r="AR49">
            <v>0</v>
          </cell>
        </row>
        <row r="50">
          <cell r="B50" t="str">
            <v>22CCGT6</v>
          </cell>
          <cell r="AQ50">
            <v>14924</v>
          </cell>
          <cell r="AR50">
            <v>9873.4646920000014</v>
          </cell>
        </row>
        <row r="51">
          <cell r="B51" t="str">
            <v>(2) 22CCGT66</v>
          </cell>
          <cell r="AQ51">
            <v>32855</v>
          </cell>
          <cell r="AR51">
            <v>21736.309465000002</v>
          </cell>
        </row>
        <row r="52">
          <cell r="AQ52">
            <v>0</v>
          </cell>
          <cell r="AR52">
            <v>0</v>
          </cell>
        </row>
        <row r="53">
          <cell r="AQ53">
            <v>0</v>
          </cell>
          <cell r="AR53">
            <v>0</v>
          </cell>
        </row>
        <row r="54">
          <cell r="AQ54">
            <v>0</v>
          </cell>
          <cell r="AR54">
            <v>0</v>
          </cell>
        </row>
        <row r="55">
          <cell r="AQ55">
            <v>0</v>
          </cell>
          <cell r="AR55">
            <v>0</v>
          </cell>
        </row>
        <row r="56">
          <cell r="B56" t="str">
            <v>22CGT3.1</v>
          </cell>
          <cell r="AQ56">
            <v>13927</v>
          </cell>
          <cell r="AR56">
            <v>9213.8664410000001</v>
          </cell>
        </row>
        <row r="57">
          <cell r="B57" t="str">
            <v>22CGT6.1</v>
          </cell>
          <cell r="AQ57">
            <v>16321</v>
          </cell>
          <cell r="AR57">
            <v>10797.696143000001</v>
          </cell>
        </row>
        <row r="58">
          <cell r="B58" t="str">
            <v>(2) 22CGT33.1</v>
          </cell>
          <cell r="AQ58">
            <v>30861</v>
          </cell>
          <cell r="AR58">
            <v>20417.112963</v>
          </cell>
        </row>
        <row r="59">
          <cell r="B59" t="str">
            <v>(2) 22CGT63.1</v>
          </cell>
          <cell r="AQ59">
            <v>33255</v>
          </cell>
          <cell r="AR59">
            <v>22000.942665000002</v>
          </cell>
        </row>
        <row r="60">
          <cell r="B60" t="str">
            <v>(2) 22CGT66.1</v>
          </cell>
          <cell r="AQ60">
            <v>35649</v>
          </cell>
          <cell r="AR60">
            <v>23584.772367000001</v>
          </cell>
        </row>
        <row r="61">
          <cell r="B61" t="str">
            <v>KE004289</v>
          </cell>
          <cell r="AQ61">
            <v>0</v>
          </cell>
          <cell r="AR61">
            <v>0</v>
          </cell>
        </row>
        <row r="62">
          <cell r="B62">
            <v>113124</v>
          </cell>
          <cell r="AQ62">
            <v>0</v>
          </cell>
          <cell r="AR62">
            <v>0</v>
          </cell>
        </row>
        <row r="63">
          <cell r="AQ63">
            <v>0</v>
          </cell>
          <cell r="AR63">
            <v>0</v>
          </cell>
        </row>
        <row r="64">
          <cell r="AQ64">
            <v>0</v>
          </cell>
          <cell r="AR64">
            <v>0</v>
          </cell>
        </row>
        <row r="65">
          <cell r="B65" t="str">
            <v>ELEVATION</v>
          </cell>
          <cell r="AQ65">
            <v>0</v>
          </cell>
          <cell r="AR65">
            <v>0</v>
          </cell>
        </row>
        <row r="66">
          <cell r="B66" t="str">
            <v>LPG</v>
          </cell>
          <cell r="AQ66">
            <v>0</v>
          </cell>
          <cell r="AR66">
            <v>0</v>
          </cell>
        </row>
        <row r="67">
          <cell r="AQ67">
            <v>0</v>
          </cell>
          <cell r="AR67">
            <v>0</v>
          </cell>
        </row>
        <row r="68">
          <cell r="AQ68">
            <v>0</v>
          </cell>
          <cell r="AR68">
            <v>0</v>
          </cell>
        </row>
        <row r="69">
          <cell r="AQ69">
            <v>0</v>
          </cell>
          <cell r="AR69">
            <v>0</v>
          </cell>
        </row>
        <row r="70">
          <cell r="B70" t="str">
            <v>NHT60</v>
          </cell>
          <cell r="AQ70">
            <v>236</v>
          </cell>
          <cell r="AR70">
            <v>156.133588</v>
          </cell>
        </row>
        <row r="71">
          <cell r="B71" t="str">
            <v>SPW</v>
          </cell>
          <cell r="AQ71">
            <v>234</v>
          </cell>
          <cell r="AR71">
            <v>154.81042200000002</v>
          </cell>
        </row>
        <row r="72">
          <cell r="B72" t="str">
            <v>LPCK</v>
          </cell>
          <cell r="AQ72">
            <v>274</v>
          </cell>
          <cell r="AR72">
            <v>181.273742</v>
          </cell>
        </row>
        <row r="73">
          <cell r="B73">
            <v>41423</v>
          </cell>
          <cell r="AQ73">
            <v>545</v>
          </cell>
          <cell r="AR73">
            <v>360.56273500000003</v>
          </cell>
        </row>
        <row r="74">
          <cell r="B74">
            <v>110832</v>
          </cell>
          <cell r="AQ74">
            <v>451</v>
          </cell>
          <cell r="AR74">
            <v>298.37393300000002</v>
          </cell>
        </row>
        <row r="75">
          <cell r="B75">
            <v>114768</v>
          </cell>
          <cell r="AQ75">
            <v>421</v>
          </cell>
          <cell r="AR75">
            <v>278.52644300000003</v>
          </cell>
        </row>
        <row r="76">
          <cell r="B76">
            <v>114767</v>
          </cell>
          <cell r="AQ76">
            <v>421</v>
          </cell>
          <cell r="AR76">
            <v>278.52644300000003</v>
          </cell>
        </row>
        <row r="77">
          <cell r="AQ77">
            <v>0</v>
          </cell>
          <cell r="AR77">
            <v>0</v>
          </cell>
        </row>
        <row r="78">
          <cell r="AQ78">
            <v>0</v>
          </cell>
          <cell r="AR78">
            <v>0</v>
          </cell>
        </row>
        <row r="79">
          <cell r="B79" t="str">
            <v>UNISTAND34</v>
          </cell>
          <cell r="AQ79">
            <v>2074</v>
          </cell>
          <cell r="AR79">
            <v>1372.1231420000001</v>
          </cell>
        </row>
        <row r="80">
          <cell r="B80" t="str">
            <v>UNISTAND25</v>
          </cell>
          <cell r="AQ80">
            <v>2074</v>
          </cell>
          <cell r="AR80">
            <v>1372.1231420000001</v>
          </cell>
        </row>
        <row r="81">
          <cell r="B81" t="str">
            <v>113130GC</v>
          </cell>
          <cell r="AQ81">
            <v>2891</v>
          </cell>
          <cell r="AR81">
            <v>1912.6364530000001</v>
          </cell>
        </row>
        <row r="82">
          <cell r="B82" t="str">
            <v>113131G</v>
          </cell>
          <cell r="AQ82">
            <v>3007</v>
          </cell>
          <cell r="AR82">
            <v>1989.380081</v>
          </cell>
        </row>
        <row r="83">
          <cell r="B83" t="str">
            <v>POSK</v>
          </cell>
          <cell r="AQ83">
            <v>558</v>
          </cell>
          <cell r="AR83">
            <v>369.16331400000001</v>
          </cell>
        </row>
        <row r="84">
          <cell r="B84" t="str">
            <v>URK</v>
          </cell>
          <cell r="AQ84">
            <v>422</v>
          </cell>
          <cell r="AR84">
            <v>279.18802600000004</v>
          </cell>
        </row>
        <row r="85">
          <cell r="AQ85">
            <v>0</v>
          </cell>
          <cell r="AR85">
            <v>0</v>
          </cell>
        </row>
        <row r="86">
          <cell r="AQ86">
            <v>0</v>
          </cell>
          <cell r="AR86">
            <v>0</v>
          </cell>
        </row>
        <row r="87">
          <cell r="AQ87">
            <v>0</v>
          </cell>
          <cell r="AR87">
            <v>0</v>
          </cell>
        </row>
        <row r="88">
          <cell r="AQ88">
            <v>0</v>
          </cell>
          <cell r="AR88">
            <v>0</v>
          </cell>
        </row>
        <row r="89">
          <cell r="AQ89">
            <v>0</v>
          </cell>
          <cell r="AR89">
            <v>0</v>
          </cell>
        </row>
        <row r="90">
          <cell r="AQ90">
            <v>0</v>
          </cell>
          <cell r="AR90">
            <v>0</v>
          </cell>
        </row>
        <row r="91">
          <cell r="AQ91">
            <v>0</v>
          </cell>
          <cell r="AR91">
            <v>0</v>
          </cell>
        </row>
        <row r="92">
          <cell r="AQ92">
            <v>0</v>
          </cell>
          <cell r="AR92">
            <v>0</v>
          </cell>
        </row>
        <row r="93">
          <cell r="AQ93">
            <v>0</v>
          </cell>
          <cell r="AR93">
            <v>0</v>
          </cell>
        </row>
        <row r="94">
          <cell r="AQ94">
            <v>0</v>
          </cell>
          <cell r="AR94">
            <v>0</v>
          </cell>
        </row>
        <row r="95">
          <cell r="AQ95">
            <v>0</v>
          </cell>
          <cell r="AR95">
            <v>0</v>
          </cell>
        </row>
        <row r="96">
          <cell r="AQ96">
            <v>0</v>
          </cell>
          <cell r="AR96">
            <v>0</v>
          </cell>
        </row>
        <row r="97">
          <cell r="AQ97">
            <v>0</v>
          </cell>
          <cell r="AR97">
            <v>0</v>
          </cell>
        </row>
        <row r="98">
          <cell r="AQ98">
            <v>0</v>
          </cell>
          <cell r="AR98">
            <v>0</v>
          </cell>
        </row>
        <row r="99">
          <cell r="AQ99">
            <v>0</v>
          </cell>
          <cell r="AR99">
            <v>0</v>
          </cell>
        </row>
        <row r="100">
          <cell r="AQ100">
            <v>0</v>
          </cell>
          <cell r="AR100">
            <v>0</v>
          </cell>
        </row>
        <row r="101">
          <cell r="AQ101">
            <v>0</v>
          </cell>
          <cell r="AR101">
            <v>0</v>
          </cell>
        </row>
        <row r="102">
          <cell r="AQ102">
            <v>0</v>
          </cell>
          <cell r="AR102">
            <v>0</v>
          </cell>
        </row>
        <row r="103">
          <cell r="AQ103">
            <v>0</v>
          </cell>
          <cell r="AR103">
            <v>0</v>
          </cell>
        </row>
        <row r="104">
          <cell r="B104" t="str">
            <v>MODEL</v>
          </cell>
          <cell r="AQ104">
            <v>0</v>
          </cell>
          <cell r="AR104">
            <v>0</v>
          </cell>
        </row>
        <row r="105">
          <cell r="B105" t="str">
            <v xml:space="preserve"> </v>
          </cell>
          <cell r="AQ105">
            <v>0</v>
          </cell>
          <cell r="AR105">
            <v>0</v>
          </cell>
        </row>
        <row r="106">
          <cell r="AQ106">
            <v>0</v>
          </cell>
          <cell r="AR106">
            <v>0</v>
          </cell>
        </row>
        <row r="107">
          <cell r="AQ107">
            <v>0</v>
          </cell>
          <cell r="AR107">
            <v>0</v>
          </cell>
        </row>
        <row r="108">
          <cell r="AQ108">
            <v>0</v>
          </cell>
          <cell r="AR108">
            <v>0</v>
          </cell>
        </row>
        <row r="109">
          <cell r="B109" t="str">
            <v>21CET8</v>
          </cell>
          <cell r="AQ109">
            <v>9683</v>
          </cell>
          <cell r="AR109">
            <v>6406.1081890000005</v>
          </cell>
        </row>
        <row r="110">
          <cell r="B110" t="str">
            <v>(2) 21CET8</v>
          </cell>
          <cell r="AQ110">
            <v>23029</v>
          </cell>
          <cell r="AR110">
            <v>15235.594907000001</v>
          </cell>
        </row>
        <row r="111">
          <cell r="B111" t="str">
            <v>21CET16</v>
          </cell>
          <cell r="AQ111">
            <v>12364</v>
          </cell>
          <cell r="AR111">
            <v>8179.8122120000007</v>
          </cell>
        </row>
        <row r="112">
          <cell r="B112" t="str">
            <v>21CGA5</v>
          </cell>
          <cell r="AQ112">
            <v>15229</v>
          </cell>
          <cell r="AR112">
            <v>10075.247507</v>
          </cell>
        </row>
        <row r="113">
          <cell r="B113" t="str">
            <v>KE004289</v>
          </cell>
          <cell r="AQ113">
            <v>0</v>
          </cell>
          <cell r="AR113">
            <v>0</v>
          </cell>
        </row>
        <row r="114">
          <cell r="B114">
            <v>111170</v>
          </cell>
          <cell r="AQ114">
            <v>0</v>
          </cell>
          <cell r="AR114">
            <v>0</v>
          </cell>
        </row>
        <row r="115">
          <cell r="AQ115">
            <v>0</v>
          </cell>
          <cell r="AR115">
            <v>0</v>
          </cell>
        </row>
        <row r="116">
          <cell r="B116" t="str">
            <v>VOS1</v>
          </cell>
          <cell r="AQ116">
            <v>0</v>
          </cell>
          <cell r="AR116">
            <v>0</v>
          </cell>
        </row>
        <row r="117">
          <cell r="B117" t="str">
            <v>VOS2</v>
          </cell>
          <cell r="AQ117">
            <v>647</v>
          </cell>
          <cell r="AR117">
            <v>428.04420100000004</v>
          </cell>
        </row>
        <row r="118">
          <cell r="B118" t="str">
            <v>SPH</v>
          </cell>
          <cell r="AQ118" t="e">
            <v>#VALUE!</v>
          </cell>
          <cell r="AR118" t="e">
            <v>#VALUE!</v>
          </cell>
        </row>
        <row r="119">
          <cell r="B119" t="str">
            <v>DHR</v>
          </cell>
          <cell r="AQ119">
            <v>554</v>
          </cell>
          <cell r="AR119">
            <v>366.51698200000004</v>
          </cell>
        </row>
        <row r="120">
          <cell r="B120">
            <v>1114941</v>
          </cell>
          <cell r="AQ120">
            <v>880</v>
          </cell>
          <cell r="AR120">
            <v>582.19304</v>
          </cell>
        </row>
        <row r="121">
          <cell r="B121" t="str">
            <v>LPG</v>
          </cell>
          <cell r="AQ121">
            <v>0</v>
          </cell>
          <cell r="AR121">
            <v>0</v>
          </cell>
        </row>
        <row r="122">
          <cell r="B122" t="str">
            <v>ELEVATION</v>
          </cell>
          <cell r="AQ122">
            <v>0</v>
          </cell>
          <cell r="AR122">
            <v>0</v>
          </cell>
        </row>
        <row r="123">
          <cell r="B123" t="str">
            <v>CPSCG</v>
          </cell>
          <cell r="AQ123">
            <v>1731</v>
          </cell>
          <cell r="AR123">
            <v>1145.2001729999999</v>
          </cell>
        </row>
        <row r="124">
          <cell r="AQ124">
            <v>0</v>
          </cell>
          <cell r="AR124">
            <v>0</v>
          </cell>
        </row>
        <row r="125">
          <cell r="AQ125">
            <v>0</v>
          </cell>
          <cell r="AR125">
            <v>0</v>
          </cell>
        </row>
        <row r="126">
          <cell r="B126" t="str">
            <v>DTV15CLV</v>
          </cell>
          <cell r="AQ126">
            <v>1503</v>
          </cell>
          <cell r="AR126">
            <v>994.35924900000009</v>
          </cell>
        </row>
        <row r="127">
          <cell r="B127" t="str">
            <v>DISSOLVE</v>
          </cell>
          <cell r="AQ127">
            <v>384</v>
          </cell>
          <cell r="AR127">
            <v>254.04787200000001</v>
          </cell>
        </row>
        <row r="128">
          <cell r="B128">
            <v>1061741</v>
          </cell>
          <cell r="AQ128">
            <v>350</v>
          </cell>
          <cell r="AR128">
            <v>231.55405000000002</v>
          </cell>
        </row>
        <row r="129">
          <cell r="B129">
            <v>109811</v>
          </cell>
          <cell r="AQ129">
            <v>350</v>
          </cell>
          <cell r="AR129">
            <v>231.55405000000002</v>
          </cell>
        </row>
        <row r="130">
          <cell r="B130">
            <v>41423</v>
          </cell>
          <cell r="AQ130">
            <v>545</v>
          </cell>
          <cell r="AR130">
            <v>360.56273500000003</v>
          </cell>
        </row>
        <row r="131">
          <cell r="B131">
            <v>414232</v>
          </cell>
          <cell r="AQ131">
            <v>545</v>
          </cell>
          <cell r="AR131">
            <v>360.56273500000003</v>
          </cell>
        </row>
        <row r="132">
          <cell r="B132">
            <v>114771</v>
          </cell>
          <cell r="AQ132">
            <v>421</v>
          </cell>
          <cell r="AR132">
            <v>278.52644300000003</v>
          </cell>
        </row>
        <row r="133">
          <cell r="B133">
            <v>114772</v>
          </cell>
          <cell r="AQ133">
            <v>421</v>
          </cell>
          <cell r="AR133">
            <v>278.52644300000003</v>
          </cell>
        </row>
        <row r="134">
          <cell r="B134" t="str">
            <v>BDPK1</v>
          </cell>
          <cell r="AQ134">
            <v>1101</v>
          </cell>
          <cell r="AR134">
            <v>728.40288300000009</v>
          </cell>
        </row>
        <row r="135">
          <cell r="B135" t="str">
            <v>QDC60</v>
          </cell>
          <cell r="AQ135">
            <v>994</v>
          </cell>
          <cell r="AR135">
            <v>657.61350200000004</v>
          </cell>
        </row>
        <row r="136">
          <cell r="B136" t="str">
            <v>SPH1</v>
          </cell>
          <cell r="AQ136">
            <v>1161</v>
          </cell>
          <cell r="AR136">
            <v>768.09786300000007</v>
          </cell>
        </row>
        <row r="137">
          <cell r="AQ137">
            <v>0</v>
          </cell>
          <cell r="AR137">
            <v>0</v>
          </cell>
        </row>
        <row r="138">
          <cell r="AQ138">
            <v>0</v>
          </cell>
          <cell r="AR138">
            <v>0</v>
          </cell>
        </row>
        <row r="139">
          <cell r="AQ139">
            <v>0</v>
          </cell>
          <cell r="AR139">
            <v>0</v>
          </cell>
        </row>
        <row r="140">
          <cell r="B140" t="str">
            <v>UNISTAND34</v>
          </cell>
          <cell r="AQ140">
            <v>2074</v>
          </cell>
          <cell r="AR140">
            <v>1372.1231420000001</v>
          </cell>
        </row>
        <row r="141">
          <cell r="B141" t="str">
            <v>UNISTAND25</v>
          </cell>
          <cell r="AQ141">
            <v>2074</v>
          </cell>
          <cell r="AR141">
            <v>1372.1231420000001</v>
          </cell>
        </row>
        <row r="142">
          <cell r="B142" t="str">
            <v>POSK</v>
          </cell>
          <cell r="AQ142">
            <v>558</v>
          </cell>
          <cell r="AR142">
            <v>369.16331400000001</v>
          </cell>
        </row>
        <row r="143">
          <cell r="B143" t="str">
            <v>URK</v>
          </cell>
          <cell r="AQ143">
            <v>422</v>
          </cell>
          <cell r="AR143">
            <v>279.18802600000004</v>
          </cell>
        </row>
        <row r="144">
          <cell r="B144">
            <v>1054251</v>
          </cell>
          <cell r="AQ144">
            <v>3522</v>
          </cell>
          <cell r="AR144">
            <v>2330.0953260000001</v>
          </cell>
        </row>
        <row r="145">
          <cell r="B145" t="str">
            <v>STK1</v>
          </cell>
          <cell r="AQ145">
            <v>1597</v>
          </cell>
          <cell r="AR145">
            <v>1056.548051</v>
          </cell>
        </row>
        <row r="146">
          <cell r="B146">
            <v>1054251</v>
          </cell>
          <cell r="AQ146">
            <v>0</v>
          </cell>
          <cell r="AR146">
            <v>0</v>
          </cell>
        </row>
        <row r="147">
          <cell r="AQ147">
            <v>0</v>
          </cell>
          <cell r="AR147">
            <v>0</v>
          </cell>
        </row>
        <row r="148">
          <cell r="AQ148">
            <v>0</v>
          </cell>
          <cell r="AR148">
            <v>0</v>
          </cell>
        </row>
        <row r="149">
          <cell r="AQ149">
            <v>0</v>
          </cell>
          <cell r="AR149">
            <v>0</v>
          </cell>
        </row>
        <row r="150">
          <cell r="AQ150">
            <v>0</v>
          </cell>
          <cell r="AR150">
            <v>0</v>
          </cell>
        </row>
        <row r="151">
          <cell r="AQ151">
            <v>0</v>
          </cell>
          <cell r="AR151">
            <v>0</v>
          </cell>
        </row>
        <row r="152">
          <cell r="AQ152">
            <v>0</v>
          </cell>
          <cell r="AR152">
            <v>0</v>
          </cell>
        </row>
        <row r="153">
          <cell r="AQ153">
            <v>0</v>
          </cell>
          <cell r="AR153">
            <v>0</v>
          </cell>
        </row>
        <row r="154">
          <cell r="AQ154">
            <v>0</v>
          </cell>
          <cell r="AR154">
            <v>0</v>
          </cell>
        </row>
        <row r="155">
          <cell r="AQ155">
            <v>0</v>
          </cell>
          <cell r="AR155">
            <v>0</v>
          </cell>
        </row>
        <row r="156">
          <cell r="B156" t="str">
            <v>MODEL</v>
          </cell>
          <cell r="AQ156">
            <v>0</v>
          </cell>
          <cell r="AR156">
            <v>0</v>
          </cell>
        </row>
        <row r="157">
          <cell r="B157" t="str">
            <v xml:space="preserve"> </v>
          </cell>
          <cell r="AQ157">
            <v>0</v>
          </cell>
          <cell r="AR157">
            <v>0</v>
          </cell>
        </row>
        <row r="158">
          <cell r="AQ158">
            <v>0</v>
          </cell>
          <cell r="AR158">
            <v>0</v>
          </cell>
        </row>
        <row r="159">
          <cell r="AQ159">
            <v>0</v>
          </cell>
          <cell r="AR159">
            <v>0</v>
          </cell>
        </row>
        <row r="160">
          <cell r="AQ160">
            <v>0</v>
          </cell>
          <cell r="AR160">
            <v>0</v>
          </cell>
        </row>
        <row r="161">
          <cell r="B161" t="str">
            <v>24CGA6.2S</v>
          </cell>
          <cell r="AQ161">
            <v>30649</v>
          </cell>
          <cell r="AR161">
            <v>20276.857367000001</v>
          </cell>
        </row>
        <row r="162">
          <cell r="B162" t="str">
            <v>24CGA10</v>
          </cell>
          <cell r="AQ162">
            <v>28550</v>
          </cell>
          <cell r="AR162">
            <v>18888.194650000001</v>
          </cell>
        </row>
        <row r="163">
          <cell r="AQ163">
            <v>27190</v>
          </cell>
          <cell r="AR163">
            <v>17988.441770000001</v>
          </cell>
        </row>
        <row r="164">
          <cell r="B164" t="str">
            <v>24CGA10.2</v>
          </cell>
          <cell r="AQ164">
            <v>30732</v>
          </cell>
          <cell r="AR164">
            <v>20331.768756000001</v>
          </cell>
        </row>
        <row r="165">
          <cell r="B165" t="str">
            <v>24CGA10.2ES</v>
          </cell>
          <cell r="AQ165">
            <v>34912</v>
          </cell>
          <cell r="AR165">
            <v>23097.185696</v>
          </cell>
        </row>
        <row r="166">
          <cell r="B166" t="str">
            <v>24CGP10</v>
          </cell>
          <cell r="AQ166">
            <v>44754</v>
          </cell>
          <cell r="AR166">
            <v>29608.485582000001</v>
          </cell>
        </row>
        <row r="167">
          <cell r="B167" t="str">
            <v>24CEA10.2</v>
          </cell>
          <cell r="AQ167">
            <v>28676</v>
          </cell>
          <cell r="AR167">
            <v>18971.554108</v>
          </cell>
        </row>
        <row r="168">
          <cell r="B168" t="str">
            <v>24CDP10</v>
          </cell>
          <cell r="AQ168">
            <v>27981</v>
          </cell>
          <cell r="AR168">
            <v>18511.753923</v>
          </cell>
        </row>
        <row r="169">
          <cell r="AQ169">
            <v>0</v>
          </cell>
          <cell r="AR169">
            <v>0</v>
          </cell>
        </row>
        <row r="170">
          <cell r="AQ170">
            <v>0</v>
          </cell>
          <cell r="AR170">
            <v>0</v>
          </cell>
        </row>
        <row r="171">
          <cell r="B171" t="str">
            <v>ELEVATION</v>
          </cell>
          <cell r="AQ171">
            <v>0</v>
          </cell>
          <cell r="AR171">
            <v>0</v>
          </cell>
        </row>
        <row r="172">
          <cell r="B172" t="str">
            <v>LPG</v>
          </cell>
          <cell r="AQ172">
            <v>0</v>
          </cell>
          <cell r="AR172">
            <v>0</v>
          </cell>
        </row>
        <row r="173">
          <cell r="B173" t="str">
            <v>FF</v>
          </cell>
          <cell r="AQ173">
            <v>0</v>
          </cell>
          <cell r="AR173">
            <v>0</v>
          </cell>
        </row>
        <row r="174">
          <cell r="B174" t="str">
            <v>VOS1</v>
          </cell>
          <cell r="AQ174">
            <v>0</v>
          </cell>
          <cell r="AR174">
            <v>0</v>
          </cell>
        </row>
        <row r="175">
          <cell r="B175" t="str">
            <v>VOS22</v>
          </cell>
          <cell r="AQ175">
            <v>646</v>
          </cell>
          <cell r="AR175">
            <v>427.38261800000004</v>
          </cell>
        </row>
        <row r="176">
          <cell r="B176" t="str">
            <v>LWO</v>
          </cell>
          <cell r="AQ176">
            <v>134</v>
          </cell>
          <cell r="AR176">
            <v>88.652122000000006</v>
          </cell>
        </row>
        <row r="177">
          <cell r="B177">
            <v>113716</v>
          </cell>
          <cell r="AQ177">
            <v>1390</v>
          </cell>
          <cell r="AR177">
            <v>919.60037</v>
          </cell>
        </row>
        <row r="178">
          <cell r="B178">
            <v>113717</v>
          </cell>
          <cell r="AQ178">
            <v>1390</v>
          </cell>
          <cell r="AR178">
            <v>919.60037</v>
          </cell>
        </row>
        <row r="179">
          <cell r="B179" t="str">
            <v>CPSCG</v>
          </cell>
          <cell r="AQ179">
            <v>2078</v>
          </cell>
          <cell r="AR179">
            <v>1374.7694740000002</v>
          </cell>
        </row>
        <row r="180">
          <cell r="AQ180">
            <v>0</v>
          </cell>
          <cell r="AR180">
            <v>0</v>
          </cell>
        </row>
        <row r="181">
          <cell r="B181" t="str">
            <v>DISSOLVE</v>
          </cell>
          <cell r="AQ181">
            <v>384</v>
          </cell>
          <cell r="AR181">
            <v>254.04787200000001</v>
          </cell>
        </row>
        <row r="182">
          <cell r="B182" t="str">
            <v>DISSOLVE 5 Gallon</v>
          </cell>
          <cell r="AQ182">
            <v>350</v>
          </cell>
          <cell r="AR182">
            <v>231.55405000000002</v>
          </cell>
        </row>
        <row r="183">
          <cell r="B183" t="str">
            <v>BDPK</v>
          </cell>
          <cell r="AQ183">
            <v>1101</v>
          </cell>
          <cell r="AR183">
            <v>728.40288300000009</v>
          </cell>
        </row>
        <row r="184">
          <cell r="B184" t="str">
            <v>BDPK1</v>
          </cell>
          <cell r="AQ184">
            <v>1059</v>
          </cell>
          <cell r="AR184">
            <v>700.61639700000001</v>
          </cell>
        </row>
        <row r="185">
          <cell r="B185" t="str">
            <v>107142-KIT</v>
          </cell>
          <cell r="AQ185">
            <v>1501</v>
          </cell>
          <cell r="AR185">
            <v>993.03608300000008</v>
          </cell>
        </row>
        <row r="186">
          <cell r="B186" t="str">
            <v>1071421-KIT</v>
          </cell>
          <cell r="AQ186">
            <v>1501</v>
          </cell>
          <cell r="AR186">
            <v>993.03608300000008</v>
          </cell>
        </row>
        <row r="187">
          <cell r="B187" t="str">
            <v>QDC60</v>
          </cell>
          <cell r="AQ187">
            <v>956</v>
          </cell>
          <cell r="AR187">
            <v>632.47334799999999</v>
          </cell>
        </row>
        <row r="188">
          <cell r="B188" t="str">
            <v>GPTO10</v>
          </cell>
          <cell r="AQ188">
            <v>576</v>
          </cell>
          <cell r="AR188">
            <v>381.07180800000003</v>
          </cell>
        </row>
        <row r="189">
          <cell r="B189" t="str">
            <v>IMK6</v>
          </cell>
          <cell r="AQ189">
            <v>494</v>
          </cell>
          <cell r="AR189">
            <v>326.822002</v>
          </cell>
        </row>
        <row r="190">
          <cell r="B190" t="str">
            <v>IMK10</v>
          </cell>
          <cell r="AQ190">
            <v>682</v>
          </cell>
          <cell r="AR190">
            <v>451.19960600000002</v>
          </cell>
        </row>
        <row r="191">
          <cell r="B191" t="str">
            <v>IMK15</v>
          </cell>
          <cell r="AQ191">
            <v>860</v>
          </cell>
          <cell r="AR191">
            <v>568.96138000000008</v>
          </cell>
        </row>
        <row r="192">
          <cell r="B192" t="str">
            <v>DTV15CLV</v>
          </cell>
          <cell r="AQ192">
            <v>1445</v>
          </cell>
          <cell r="AR192">
            <v>955.987435</v>
          </cell>
        </row>
        <row r="193">
          <cell r="B193" t="str">
            <v>DTV20CLV</v>
          </cell>
          <cell r="AQ193">
            <v>1503</v>
          </cell>
          <cell r="AR193">
            <v>994.35924900000009</v>
          </cell>
        </row>
        <row r="194">
          <cell r="B194">
            <v>114594</v>
          </cell>
          <cell r="AQ194">
            <v>421</v>
          </cell>
          <cell r="AR194">
            <v>278.52644300000003</v>
          </cell>
        </row>
        <row r="195">
          <cell r="B195">
            <v>114569</v>
          </cell>
          <cell r="AQ195">
            <v>421</v>
          </cell>
          <cell r="AR195">
            <v>278.52644300000003</v>
          </cell>
        </row>
        <row r="196">
          <cell r="B196">
            <v>114774</v>
          </cell>
          <cell r="AQ196">
            <v>421</v>
          </cell>
          <cell r="AR196">
            <v>278.52644300000003</v>
          </cell>
        </row>
        <row r="197">
          <cell r="B197">
            <v>114776</v>
          </cell>
          <cell r="AQ197">
            <v>421</v>
          </cell>
          <cell r="AR197">
            <v>278.52644300000003</v>
          </cell>
        </row>
        <row r="198">
          <cell r="B198">
            <v>114775</v>
          </cell>
          <cell r="AQ198">
            <v>421</v>
          </cell>
          <cell r="AR198">
            <v>278.52644300000003</v>
          </cell>
        </row>
        <row r="199">
          <cell r="AQ199">
            <v>0</v>
          </cell>
          <cell r="AR199">
            <v>0</v>
          </cell>
        </row>
        <row r="200">
          <cell r="AQ200">
            <v>0</v>
          </cell>
          <cell r="AR200">
            <v>0</v>
          </cell>
        </row>
        <row r="201">
          <cell r="AQ201">
            <v>0</v>
          </cell>
          <cell r="AR201">
            <v>0</v>
          </cell>
        </row>
        <row r="202">
          <cell r="B202" t="str">
            <v>MODEL</v>
          </cell>
          <cell r="AQ202">
            <v>0</v>
          </cell>
          <cell r="AR202">
            <v>0</v>
          </cell>
        </row>
        <row r="203">
          <cell r="B203" t="str">
            <v xml:space="preserve"> </v>
          </cell>
          <cell r="AQ203">
            <v>0</v>
          </cell>
          <cell r="AR203">
            <v>0</v>
          </cell>
        </row>
        <row r="204">
          <cell r="AQ204">
            <v>0</v>
          </cell>
          <cell r="AR204">
            <v>0</v>
          </cell>
        </row>
        <row r="205">
          <cell r="AQ205">
            <v>0</v>
          </cell>
          <cell r="AR205">
            <v>0</v>
          </cell>
        </row>
        <row r="206">
          <cell r="AQ206">
            <v>0</v>
          </cell>
          <cell r="AR206">
            <v>0</v>
          </cell>
        </row>
        <row r="207">
          <cell r="B207" t="str">
            <v>24CGM200</v>
          </cell>
          <cell r="AQ207">
            <v>39737</v>
          </cell>
          <cell r="AR207">
            <v>26289.323671000002</v>
          </cell>
        </row>
        <row r="208">
          <cell r="B208" t="str">
            <v>24CEM24</v>
          </cell>
          <cell r="AQ208">
            <v>38179</v>
          </cell>
          <cell r="AR208">
            <v>25258.577357000002</v>
          </cell>
        </row>
        <row r="209">
          <cell r="B209" t="str">
            <v>24CSM</v>
          </cell>
          <cell r="AQ209">
            <v>42645</v>
          </cell>
          <cell r="AR209">
            <v>28213.207035000003</v>
          </cell>
        </row>
        <row r="210">
          <cell r="B210" t="str">
            <v>36CGM300</v>
          </cell>
          <cell r="AQ210">
            <v>44966</v>
          </cell>
          <cell r="AR210">
            <v>29748.741178</v>
          </cell>
        </row>
        <row r="211">
          <cell r="AQ211">
            <v>0</v>
          </cell>
          <cell r="AR211">
            <v>0</v>
          </cell>
        </row>
        <row r="212">
          <cell r="AQ212">
            <v>0</v>
          </cell>
          <cell r="AR212">
            <v>0</v>
          </cell>
        </row>
        <row r="213">
          <cell r="B213" t="str">
            <v>36CGM16300</v>
          </cell>
          <cell r="AQ213">
            <v>53520</v>
          </cell>
          <cell r="AR213">
            <v>35407.922160000002</v>
          </cell>
        </row>
        <row r="214">
          <cell r="B214" t="str">
            <v>36CEM1648</v>
          </cell>
          <cell r="AQ214">
            <v>44426</v>
          </cell>
          <cell r="AR214">
            <v>29391.486358000002</v>
          </cell>
        </row>
        <row r="215">
          <cell r="B215" t="str">
            <v>36CDM16</v>
          </cell>
          <cell r="AQ215">
            <v>35861</v>
          </cell>
          <cell r="AR215">
            <v>23725.027963</v>
          </cell>
        </row>
        <row r="216">
          <cell r="AQ216">
            <v>0</v>
          </cell>
          <cell r="AR216">
            <v>0</v>
          </cell>
        </row>
        <row r="217">
          <cell r="AQ217">
            <v>0</v>
          </cell>
          <cell r="AR217">
            <v>0</v>
          </cell>
        </row>
        <row r="218">
          <cell r="B218" t="str">
            <v>PEM242</v>
          </cell>
          <cell r="AQ218">
            <v>42587</v>
          </cell>
          <cell r="AR218">
            <v>28174.835221000001</v>
          </cell>
        </row>
        <row r="219">
          <cell r="B219" t="str">
            <v>PEM243</v>
          </cell>
          <cell r="AQ219">
            <v>44021</v>
          </cell>
          <cell r="AR219">
            <v>29123.545243</v>
          </cell>
        </row>
        <row r="220">
          <cell r="B220" t="str">
            <v>PGM3002</v>
          </cell>
          <cell r="AQ220">
            <v>46327</v>
          </cell>
          <cell r="AR220">
            <v>30649.155641000001</v>
          </cell>
        </row>
        <row r="221">
          <cell r="B221" t="str">
            <v>PGM3003</v>
          </cell>
          <cell r="AQ221">
            <v>55357</v>
          </cell>
          <cell r="AR221">
            <v>36623.250131000001</v>
          </cell>
        </row>
        <row r="222">
          <cell r="B222" t="str">
            <v>PDL2</v>
          </cell>
          <cell r="AQ222">
            <v>26593</v>
          </cell>
          <cell r="AR222">
            <v>17593.476719000002</v>
          </cell>
        </row>
        <row r="223">
          <cell r="B223" t="str">
            <v>PDL3</v>
          </cell>
          <cell r="AQ223">
            <v>34923</v>
          </cell>
          <cell r="AR223">
            <v>23104.463109</v>
          </cell>
        </row>
        <row r="224">
          <cell r="AQ224">
            <v>0</v>
          </cell>
          <cell r="AR224">
            <v>0</v>
          </cell>
        </row>
        <row r="225">
          <cell r="AQ225">
            <v>0</v>
          </cell>
          <cell r="AR225">
            <v>0</v>
          </cell>
        </row>
        <row r="226">
          <cell r="B226" t="str">
            <v>FF</v>
          </cell>
          <cell r="AQ226">
            <v>0</v>
          </cell>
          <cell r="AR226">
            <v>0</v>
          </cell>
        </row>
        <row r="227">
          <cell r="B227" t="str">
            <v>LPG</v>
          </cell>
          <cell r="AQ227">
            <v>0</v>
          </cell>
          <cell r="AR227">
            <v>0</v>
          </cell>
        </row>
        <row r="228">
          <cell r="B228" t="str">
            <v>ELEVATION</v>
          </cell>
          <cell r="AQ228">
            <v>0</v>
          </cell>
          <cell r="AR228">
            <v>0</v>
          </cell>
        </row>
        <row r="229">
          <cell r="B229" t="str">
            <v>36KW</v>
          </cell>
          <cell r="AQ229">
            <v>1211</v>
          </cell>
          <cell r="AR229">
            <v>801.17701299999999</v>
          </cell>
        </row>
        <row r="230">
          <cell r="B230" t="str">
            <v>48KW</v>
          </cell>
          <cell r="AQ230">
            <v>2472</v>
          </cell>
          <cell r="AR230">
            <v>1635.433176</v>
          </cell>
        </row>
        <row r="231">
          <cell r="B231" t="str">
            <v>VOS2</v>
          </cell>
          <cell r="AQ231">
            <v>587</v>
          </cell>
          <cell r="AR231">
            <v>388.349221</v>
          </cell>
        </row>
        <row r="232">
          <cell r="B232" t="str">
            <v>PKO</v>
          </cell>
          <cell r="AQ232">
            <v>1367</v>
          </cell>
          <cell r="AR232">
            <v>904.383961</v>
          </cell>
        </row>
        <row r="233">
          <cell r="B233">
            <v>114778</v>
          </cell>
          <cell r="AQ233">
            <v>421</v>
          </cell>
          <cell r="AR233">
            <v>278.52644300000003</v>
          </cell>
        </row>
        <row r="234">
          <cell r="B234">
            <v>114780</v>
          </cell>
          <cell r="AQ234">
            <v>421</v>
          </cell>
          <cell r="AR234">
            <v>278.52644300000003</v>
          </cell>
        </row>
        <row r="235">
          <cell r="B235" t="str">
            <v>CP-CCX</v>
          </cell>
          <cell r="AQ235">
            <v>2136</v>
          </cell>
          <cell r="AR235">
            <v>1413.141288</v>
          </cell>
        </row>
        <row r="236">
          <cell r="AQ236">
            <v>0</v>
          </cell>
          <cell r="AR236">
            <v>0</v>
          </cell>
        </row>
        <row r="237">
          <cell r="AQ237">
            <v>0</v>
          </cell>
          <cell r="AR237">
            <v>0</v>
          </cell>
        </row>
        <row r="238">
          <cell r="B238" t="str">
            <v>GPTO</v>
          </cell>
          <cell r="AQ238">
            <v>576</v>
          </cell>
          <cell r="AR238">
            <v>381.07180800000003</v>
          </cell>
        </row>
        <row r="239">
          <cell r="B239" t="str">
            <v>EPTO</v>
          </cell>
          <cell r="AQ239">
            <v>571</v>
          </cell>
          <cell r="AR239">
            <v>377.763893</v>
          </cell>
        </row>
        <row r="240">
          <cell r="B240" t="str">
            <v>IMK6</v>
          </cell>
          <cell r="AQ240">
            <v>475</v>
          </cell>
          <cell r="AR240">
            <v>314.25192500000003</v>
          </cell>
        </row>
        <row r="241">
          <cell r="B241" t="str">
            <v>IMK10</v>
          </cell>
          <cell r="AQ241">
            <v>656</v>
          </cell>
          <cell r="AR241">
            <v>433.998448</v>
          </cell>
        </row>
        <row r="242">
          <cell r="B242" t="str">
            <v>IMK15</v>
          </cell>
          <cell r="AQ242">
            <v>827</v>
          </cell>
          <cell r="AR242">
            <v>547.129141</v>
          </cell>
        </row>
        <row r="243">
          <cell r="B243" t="str">
            <v>DISSOLVE</v>
          </cell>
          <cell r="AQ243">
            <v>384</v>
          </cell>
          <cell r="AR243">
            <v>254.04787200000001</v>
          </cell>
        </row>
        <row r="244">
          <cell r="B244" t="str">
            <v xml:space="preserve">BDPK </v>
          </cell>
          <cell r="AQ244">
            <v>1059</v>
          </cell>
          <cell r="AR244">
            <v>700.61639700000001</v>
          </cell>
        </row>
        <row r="245">
          <cell r="B245" t="str">
            <v>DTV15CLV</v>
          </cell>
          <cell r="AQ245">
            <v>1445</v>
          </cell>
          <cell r="AR245">
            <v>955.987435</v>
          </cell>
        </row>
        <row r="246">
          <cell r="B246" t="str">
            <v>QDC60</v>
          </cell>
          <cell r="AQ246">
            <v>956</v>
          </cell>
          <cell r="AR246">
            <v>632.47334799999999</v>
          </cell>
        </row>
        <row r="247">
          <cell r="B247" t="str">
            <v>MS</v>
          </cell>
          <cell r="AQ247">
            <v>771</v>
          </cell>
          <cell r="AR247">
            <v>510.08049300000005</v>
          </cell>
        </row>
        <row r="248">
          <cell r="B248" t="str">
            <v>PRV</v>
          </cell>
          <cell r="AQ248">
            <v>1254</v>
          </cell>
          <cell r="AR248">
            <v>829.62508200000002</v>
          </cell>
        </row>
        <row r="249">
          <cell r="B249">
            <v>105994</v>
          </cell>
          <cell r="AQ249">
            <v>448</v>
          </cell>
          <cell r="AR249">
            <v>296.389184</v>
          </cell>
        </row>
        <row r="250">
          <cell r="B250" t="str">
            <v>POS</v>
          </cell>
          <cell r="AQ250">
            <v>580</v>
          </cell>
          <cell r="AR250">
            <v>383.71814000000001</v>
          </cell>
        </row>
        <row r="251">
          <cell r="AQ251">
            <v>0</v>
          </cell>
          <cell r="AR251">
            <v>0</v>
          </cell>
        </row>
        <row r="252">
          <cell r="AQ252">
            <v>0</v>
          </cell>
          <cell r="AR252">
            <v>0</v>
          </cell>
        </row>
        <row r="253">
          <cell r="AQ253">
            <v>0</v>
          </cell>
          <cell r="AR253">
            <v>0</v>
          </cell>
        </row>
        <row r="254">
          <cell r="AQ254">
            <v>0</v>
          </cell>
          <cell r="AR254">
            <v>0</v>
          </cell>
        </row>
        <row r="255">
          <cell r="AQ255">
            <v>0</v>
          </cell>
          <cell r="AR255">
            <v>0</v>
          </cell>
        </row>
        <row r="256">
          <cell r="AQ256">
            <v>0</v>
          </cell>
          <cell r="AR256">
            <v>0</v>
          </cell>
        </row>
        <row r="257">
          <cell r="B257" t="str">
            <v>MODEL</v>
          </cell>
          <cell r="AQ257">
            <v>0</v>
          </cell>
          <cell r="AR257">
            <v>0</v>
          </cell>
        </row>
        <row r="258">
          <cell r="B258" t="str">
            <v xml:space="preserve"> </v>
          </cell>
          <cell r="AQ258">
            <v>0</v>
          </cell>
          <cell r="AR258">
            <v>0</v>
          </cell>
        </row>
        <row r="259">
          <cell r="AQ259">
            <v>0</v>
          </cell>
          <cell r="AR259">
            <v>0</v>
          </cell>
        </row>
        <row r="260">
          <cell r="B260" t="str">
            <v>24EMK624</v>
          </cell>
          <cell r="AQ260">
            <v>27432</v>
          </cell>
          <cell r="AR260">
            <v>18148.544856</v>
          </cell>
        </row>
        <row r="261">
          <cell r="B261" t="str">
            <v>36EMK6624</v>
          </cell>
          <cell r="AQ261">
            <v>40614</v>
          </cell>
          <cell r="AR261">
            <v>26869.531962000001</v>
          </cell>
        </row>
        <row r="262">
          <cell r="B262" t="str">
            <v>24GMK6200</v>
          </cell>
          <cell r="AQ262">
            <v>31490</v>
          </cell>
          <cell r="AR262">
            <v>20833.248670000001</v>
          </cell>
        </row>
        <row r="263">
          <cell r="B263" t="str">
            <v>36GMK66300</v>
          </cell>
          <cell r="AQ263">
            <v>44233</v>
          </cell>
          <cell r="AR263">
            <v>29263.800839000003</v>
          </cell>
        </row>
        <row r="264">
          <cell r="B264" t="str">
            <v>36GMK1010300</v>
          </cell>
          <cell r="AQ264">
            <v>45913</v>
          </cell>
          <cell r="AR264">
            <v>30375.260279000002</v>
          </cell>
        </row>
        <row r="265">
          <cell r="B265" t="str">
            <v>24DMK6</v>
          </cell>
          <cell r="AQ265">
            <v>16740</v>
          </cell>
          <cell r="AR265">
            <v>11074.89942</v>
          </cell>
        </row>
        <row r="266">
          <cell r="B266" t="str">
            <v>36DMK66</v>
          </cell>
          <cell r="AQ266">
            <v>27966</v>
          </cell>
          <cell r="AR266">
            <v>18501.830178</v>
          </cell>
        </row>
        <row r="267">
          <cell r="B267" t="str">
            <v>36DMK1010</v>
          </cell>
          <cell r="AQ267">
            <v>30955</v>
          </cell>
          <cell r="AR267">
            <v>20479.301765</v>
          </cell>
        </row>
        <row r="268">
          <cell r="B268" t="str">
            <v xml:space="preserve"> </v>
          </cell>
          <cell r="AQ268">
            <v>0</v>
          </cell>
          <cell r="AR268">
            <v>0</v>
          </cell>
        </row>
        <row r="269">
          <cell r="B269" t="str">
            <v>24GM200</v>
          </cell>
          <cell r="AQ269">
            <v>21195</v>
          </cell>
          <cell r="AR269">
            <v>14022.251685000001</v>
          </cell>
        </row>
        <row r="270">
          <cell r="B270" t="str">
            <v>36GM300</v>
          </cell>
          <cell r="AQ270">
            <v>25922</v>
          </cell>
          <cell r="AR270">
            <v>17149.554526</v>
          </cell>
        </row>
        <row r="271">
          <cell r="B271" t="str">
            <v>24EM24</v>
          </cell>
          <cell r="AQ271">
            <v>17609</v>
          </cell>
          <cell r="AR271">
            <v>11649.815047</v>
          </cell>
        </row>
        <row r="272">
          <cell r="AQ272">
            <v>0</v>
          </cell>
          <cell r="AR272">
            <v>0</v>
          </cell>
        </row>
        <row r="273">
          <cell r="AQ273">
            <v>0</v>
          </cell>
          <cell r="AR273">
            <v>0</v>
          </cell>
        </row>
        <row r="274">
          <cell r="AQ274">
            <v>0</v>
          </cell>
          <cell r="AR274">
            <v>0</v>
          </cell>
        </row>
        <row r="275">
          <cell r="B275" t="str">
            <v>FF</v>
          </cell>
          <cell r="AQ275">
            <v>0</v>
          </cell>
          <cell r="AR275">
            <v>0</v>
          </cell>
        </row>
        <row r="276">
          <cell r="B276" t="str">
            <v>36KW</v>
          </cell>
          <cell r="AQ276">
            <v>1164</v>
          </cell>
          <cell r="AR276">
            <v>770.08261200000004</v>
          </cell>
        </row>
        <row r="277">
          <cell r="B277" t="str">
            <v>48KW</v>
          </cell>
          <cell r="AQ277">
            <v>2377</v>
          </cell>
          <cell r="AR277">
            <v>1572.582791</v>
          </cell>
        </row>
        <row r="278">
          <cell r="B278" t="str">
            <v>VOS1</v>
          </cell>
          <cell r="AQ278">
            <v>0</v>
          </cell>
          <cell r="AR278">
            <v>0</v>
          </cell>
        </row>
        <row r="279">
          <cell r="B279" t="str">
            <v>VOS2</v>
          </cell>
          <cell r="AQ279">
            <v>646</v>
          </cell>
          <cell r="AR279">
            <v>427.38261800000004</v>
          </cell>
        </row>
        <row r="280">
          <cell r="B280" t="str">
            <v>LPG</v>
          </cell>
          <cell r="AQ280">
            <v>0</v>
          </cell>
          <cell r="AR280">
            <v>0</v>
          </cell>
        </row>
        <row r="281">
          <cell r="B281" t="str">
            <v>ELEVATION</v>
          </cell>
          <cell r="AQ281">
            <v>0</v>
          </cell>
          <cell r="AR281">
            <v>0</v>
          </cell>
        </row>
        <row r="282">
          <cell r="AQ282">
            <v>0</v>
          </cell>
          <cell r="AR282">
            <v>0</v>
          </cell>
        </row>
        <row r="283">
          <cell r="AQ283">
            <v>0</v>
          </cell>
          <cell r="AR283">
            <v>0</v>
          </cell>
        </row>
        <row r="284">
          <cell r="AQ284">
            <v>0</v>
          </cell>
          <cell r="AR284">
            <v>0</v>
          </cell>
        </row>
        <row r="285">
          <cell r="B285" t="str">
            <v>GPTO</v>
          </cell>
          <cell r="AQ285">
            <v>554</v>
          </cell>
          <cell r="AR285">
            <v>366.51698200000004</v>
          </cell>
        </row>
        <row r="286">
          <cell r="B286" t="str">
            <v>EPTO</v>
          </cell>
          <cell r="AQ286">
            <v>549</v>
          </cell>
          <cell r="AR286">
            <v>363.209067</v>
          </cell>
        </row>
        <row r="287">
          <cell r="B287" t="str">
            <v>IMK6</v>
          </cell>
          <cell r="AQ287">
            <v>475</v>
          </cell>
          <cell r="AR287">
            <v>314.25192500000003</v>
          </cell>
        </row>
        <row r="288">
          <cell r="B288" t="str">
            <v>IMK10</v>
          </cell>
          <cell r="AQ288">
            <v>656</v>
          </cell>
          <cell r="AR288">
            <v>433.998448</v>
          </cell>
        </row>
        <row r="289">
          <cell r="B289" t="str">
            <v>IMK15</v>
          </cell>
          <cell r="AQ289">
            <v>827</v>
          </cell>
          <cell r="AR289">
            <v>547.129141</v>
          </cell>
        </row>
        <row r="290">
          <cell r="B290" t="str">
            <v>DISSOLVE</v>
          </cell>
          <cell r="AQ290">
            <v>384</v>
          </cell>
          <cell r="AR290">
            <v>254.04787200000001</v>
          </cell>
        </row>
        <row r="291">
          <cell r="B291" t="str">
            <v xml:space="preserve">BDPK </v>
          </cell>
          <cell r="AQ291">
            <v>1059</v>
          </cell>
          <cell r="AR291">
            <v>700.61639700000001</v>
          </cell>
        </row>
        <row r="292">
          <cell r="B292">
            <v>105994</v>
          </cell>
          <cell r="AQ292">
            <v>1240</v>
          </cell>
          <cell r="AR292">
            <v>820.36292000000003</v>
          </cell>
        </row>
        <row r="293">
          <cell r="B293" t="str">
            <v>QDC60</v>
          </cell>
          <cell r="AQ293">
            <v>956</v>
          </cell>
          <cell r="AR293">
            <v>632.47334799999999</v>
          </cell>
        </row>
        <row r="294">
          <cell r="B294" t="str">
            <v>DTV15CLV</v>
          </cell>
          <cell r="AQ294">
            <v>1445</v>
          </cell>
          <cell r="AR294">
            <v>955.987435</v>
          </cell>
        </row>
        <row r="295">
          <cell r="AQ295">
            <v>0</v>
          </cell>
          <cell r="AR295">
            <v>0</v>
          </cell>
        </row>
        <row r="296">
          <cell r="AQ296">
            <v>0</v>
          </cell>
          <cell r="AR296">
            <v>0</v>
          </cell>
        </row>
        <row r="297">
          <cell r="B297" t="str">
            <v>MODEL</v>
          </cell>
          <cell r="AQ297">
            <v>0</v>
          </cell>
          <cell r="AR297">
            <v>0</v>
          </cell>
        </row>
        <row r="298">
          <cell r="AQ298">
            <v>0</v>
          </cell>
          <cell r="AR298">
            <v>0</v>
          </cell>
        </row>
        <row r="299">
          <cell r="AQ299">
            <v>0</v>
          </cell>
          <cell r="AR299">
            <v>0</v>
          </cell>
        </row>
        <row r="300">
          <cell r="B300" t="str">
            <v>FLT0040-KIT</v>
          </cell>
          <cell r="AQ300">
            <v>1399</v>
          </cell>
          <cell r="AR300">
            <v>925.55461700000001</v>
          </cell>
        </row>
        <row r="301">
          <cell r="B301" t="str">
            <v>FLT0040</v>
          </cell>
          <cell r="AQ301">
            <v>571</v>
          </cell>
          <cell r="AR301">
            <v>377.763893</v>
          </cell>
        </row>
        <row r="302">
          <cell r="B302" t="str">
            <v>FLT0014</v>
          </cell>
          <cell r="AQ302">
            <v>113</v>
          </cell>
          <cell r="AR302">
            <v>74.758879000000007</v>
          </cell>
        </row>
        <row r="303">
          <cell r="B303" t="str">
            <v>FLT0018</v>
          </cell>
          <cell r="AQ303">
            <v>163</v>
          </cell>
          <cell r="AR303">
            <v>107.83802900000001</v>
          </cell>
        </row>
        <row r="304">
          <cell r="B304" t="str">
            <v>FLT0001</v>
          </cell>
          <cell r="AQ304">
            <v>38</v>
          </cell>
          <cell r="AR304">
            <v>25.140154000000003</v>
          </cell>
        </row>
        <row r="305">
          <cell r="AQ305">
            <v>0</v>
          </cell>
          <cell r="AR305">
            <v>0</v>
          </cell>
        </row>
        <row r="306">
          <cell r="AQ306">
            <v>0</v>
          </cell>
          <cell r="AR306">
            <v>0</v>
          </cell>
        </row>
        <row r="307">
          <cell r="B307" t="str">
            <v>FLT0043-KIT</v>
          </cell>
          <cell r="AQ307">
            <v>2322</v>
          </cell>
          <cell r="AR307">
            <v>1536.1957260000001</v>
          </cell>
        </row>
        <row r="308">
          <cell r="B308" t="str">
            <v>FLT0043</v>
          </cell>
          <cell r="AQ308">
            <v>1056</v>
          </cell>
          <cell r="AR308">
            <v>698.63164800000004</v>
          </cell>
        </row>
        <row r="309">
          <cell r="B309" t="str">
            <v>FLT0015</v>
          </cell>
          <cell r="AQ309">
            <v>211</v>
          </cell>
          <cell r="AR309">
            <v>139.59401300000002</v>
          </cell>
        </row>
        <row r="310">
          <cell r="B310" t="str">
            <v>FLT0001</v>
          </cell>
          <cell r="AQ310">
            <v>38</v>
          </cell>
          <cell r="AR310">
            <v>25.140154000000003</v>
          </cell>
        </row>
        <row r="311">
          <cell r="AQ311">
            <v>0</v>
          </cell>
          <cell r="AR311">
            <v>0</v>
          </cell>
        </row>
        <row r="312">
          <cell r="B312" t="str">
            <v>FLT0025</v>
          </cell>
          <cell r="AQ312">
            <v>5772</v>
          </cell>
          <cell r="AR312">
            <v>3818.657076</v>
          </cell>
        </row>
        <row r="313">
          <cell r="B313" t="str">
            <v>FLT0026</v>
          </cell>
          <cell r="AQ313">
            <v>4791</v>
          </cell>
          <cell r="AR313">
            <v>3169.6441530000002</v>
          </cell>
        </row>
        <row r="314">
          <cell r="B314" t="str">
            <v>FLT0031</v>
          </cell>
          <cell r="AQ314">
            <v>3301</v>
          </cell>
          <cell r="AR314">
            <v>2183.885483</v>
          </cell>
        </row>
        <row r="315">
          <cell r="AQ315">
            <v>0</v>
          </cell>
          <cell r="AR315">
            <v>0</v>
          </cell>
        </row>
        <row r="316">
          <cell r="AQ316">
            <v>0</v>
          </cell>
          <cell r="AR316">
            <v>0</v>
          </cell>
        </row>
        <row r="317">
          <cell r="B317" t="str">
            <v>MODEL</v>
          </cell>
          <cell r="AQ317">
            <v>0</v>
          </cell>
          <cell r="AR317">
            <v>0</v>
          </cell>
        </row>
        <row r="318">
          <cell r="AQ318">
            <v>0</v>
          </cell>
          <cell r="AR318">
            <v>0</v>
          </cell>
        </row>
        <row r="319">
          <cell r="B319" t="str">
            <v>QDC60</v>
          </cell>
          <cell r="AQ319">
            <v>956</v>
          </cell>
          <cell r="AR319">
            <v>632.47334799999999</v>
          </cell>
        </row>
        <row r="320">
          <cell r="B320" t="str">
            <v>MS</v>
          </cell>
          <cell r="AQ320">
            <v>741</v>
          </cell>
          <cell r="AR320">
            <v>490.233003</v>
          </cell>
        </row>
        <row r="321">
          <cell r="B321" t="str">
            <v>PRV</v>
          </cell>
          <cell r="AQ321">
            <v>1206</v>
          </cell>
          <cell r="AR321">
            <v>797.86909800000001</v>
          </cell>
        </row>
        <row r="322">
          <cell r="B322" t="str">
            <v>TRF</v>
          </cell>
          <cell r="AQ322">
            <v>769</v>
          </cell>
          <cell r="AR322">
            <v>508.75732700000003</v>
          </cell>
        </row>
        <row r="323">
          <cell r="B323" t="str">
            <v>PP25</v>
          </cell>
          <cell r="AQ323">
            <v>324</v>
          </cell>
          <cell r="AR323">
            <v>214.352892</v>
          </cell>
        </row>
        <row r="324">
          <cell r="B324" t="str">
            <v>PP4</v>
          </cell>
          <cell r="AQ324">
            <v>379</v>
          </cell>
          <cell r="AR324">
            <v>250.739957</v>
          </cell>
        </row>
        <row r="325">
          <cell r="B325" t="str">
            <v>SP25</v>
          </cell>
          <cell r="AQ325">
            <v>305</v>
          </cell>
          <cell r="AR325">
            <v>201.782815</v>
          </cell>
        </row>
        <row r="326">
          <cell r="B326" t="str">
            <v>NHT60</v>
          </cell>
          <cell r="AQ326">
            <v>236</v>
          </cell>
          <cell r="AR326">
            <v>156.133588</v>
          </cell>
        </row>
        <row r="327">
          <cell r="B327" t="str">
            <v>LF4</v>
          </cell>
          <cell r="AQ327">
            <v>31</v>
          </cell>
          <cell r="AR327">
            <v>20.509073000000001</v>
          </cell>
        </row>
        <row r="328">
          <cell r="B328" t="str">
            <v>LF41</v>
          </cell>
          <cell r="AQ328">
            <v>31</v>
          </cell>
          <cell r="AR328">
            <v>20.509073000000001</v>
          </cell>
        </row>
        <row r="329">
          <cell r="B329" t="str">
            <v>LF42</v>
          </cell>
          <cell r="AQ329">
            <v>31</v>
          </cell>
          <cell r="AR329">
            <v>20.509073000000001</v>
          </cell>
        </row>
        <row r="330">
          <cell r="B330" t="str">
            <v>LF43</v>
          </cell>
          <cell r="AQ330">
            <v>31</v>
          </cell>
          <cell r="AR330">
            <v>20.509073000000001</v>
          </cell>
        </row>
        <row r="331">
          <cell r="B331" t="str">
            <v>LF6</v>
          </cell>
          <cell r="AQ331">
            <v>31</v>
          </cell>
          <cell r="AR331">
            <v>20.509073000000001</v>
          </cell>
        </row>
        <row r="332">
          <cell r="B332" t="str">
            <v>LF10</v>
          </cell>
          <cell r="AQ332">
            <v>31</v>
          </cell>
          <cell r="AR332">
            <v>20.509073000000001</v>
          </cell>
        </row>
        <row r="333">
          <cell r="B333">
            <v>100413</v>
          </cell>
          <cell r="AQ333">
            <v>69</v>
          </cell>
          <cell r="AR333">
            <v>45.649227000000003</v>
          </cell>
        </row>
        <row r="334">
          <cell r="B334">
            <v>69615</v>
          </cell>
          <cell r="AQ334">
            <v>56</v>
          </cell>
          <cell r="AR334">
            <v>37.048648</v>
          </cell>
        </row>
        <row r="335">
          <cell r="B335">
            <v>2501018</v>
          </cell>
          <cell r="AQ335">
            <v>477</v>
          </cell>
          <cell r="AR335">
            <v>315.57509100000004</v>
          </cell>
        </row>
        <row r="336">
          <cell r="AQ336">
            <v>0</v>
          </cell>
          <cell r="AR336">
            <v>0</v>
          </cell>
        </row>
        <row r="337">
          <cell r="B337" t="str">
            <v>MODEL</v>
          </cell>
          <cell r="AQ337">
            <v>0</v>
          </cell>
          <cell r="AR337">
            <v>0</v>
          </cell>
        </row>
        <row r="338">
          <cell r="B338" t="str">
            <v xml:space="preserve"> </v>
          </cell>
          <cell r="AQ338">
            <v>0</v>
          </cell>
          <cell r="AR338">
            <v>0</v>
          </cell>
        </row>
        <row r="339">
          <cell r="AQ339">
            <v>0</v>
          </cell>
          <cell r="AR339">
            <v>0</v>
          </cell>
        </row>
        <row r="340">
          <cell r="B340" t="str">
            <v>KET3T</v>
          </cell>
          <cell r="AQ340">
            <v>8341</v>
          </cell>
          <cell r="AR340">
            <v>5518.2638029999998</v>
          </cell>
        </row>
        <row r="341">
          <cell r="AQ341">
            <v>0</v>
          </cell>
          <cell r="AR341">
            <v>0</v>
          </cell>
        </row>
        <row r="342">
          <cell r="B342" t="str">
            <v>KET6T</v>
          </cell>
          <cell r="AQ342">
            <v>9313</v>
          </cell>
          <cell r="AR342">
            <v>6161.3224790000004</v>
          </cell>
        </row>
        <row r="343">
          <cell r="B343" t="str">
            <v>KET6TGB</v>
          </cell>
          <cell r="AQ343">
            <v>12089</v>
          </cell>
          <cell r="AR343">
            <v>7997.8768870000004</v>
          </cell>
        </row>
        <row r="344">
          <cell r="AQ344">
            <v>0</v>
          </cell>
          <cell r="AR344">
            <v>0</v>
          </cell>
        </row>
        <row r="345">
          <cell r="B345" t="str">
            <v>KET12T</v>
          </cell>
          <cell r="AQ345">
            <v>11269</v>
          </cell>
          <cell r="AR345">
            <v>7455.3788270000005</v>
          </cell>
        </row>
        <row r="346">
          <cell r="B346" t="str">
            <v>KET12TGB</v>
          </cell>
          <cell r="AQ346">
            <v>13060</v>
          </cell>
          <cell r="AR346">
            <v>8640.2739799999999</v>
          </cell>
        </row>
        <row r="347">
          <cell r="AQ347">
            <v>0</v>
          </cell>
          <cell r="AR347">
            <v>0</v>
          </cell>
        </row>
        <row r="348">
          <cell r="B348" t="str">
            <v>KET20T</v>
          </cell>
          <cell r="AQ348">
            <v>17942</v>
          </cell>
          <cell r="AR348">
            <v>11870.122186000001</v>
          </cell>
        </row>
        <row r="349">
          <cell r="B349" t="str">
            <v>KE003874</v>
          </cell>
          <cell r="AQ349">
            <v>656</v>
          </cell>
          <cell r="AR349">
            <v>433.998448</v>
          </cell>
        </row>
        <row r="350">
          <cell r="AQ350">
            <v>0</v>
          </cell>
          <cell r="AR350">
            <v>0</v>
          </cell>
        </row>
        <row r="351">
          <cell r="B351" t="str">
            <v>TKET3T</v>
          </cell>
          <cell r="AQ351">
            <v>18568</v>
          </cell>
          <cell r="AR351">
            <v>12284.273144000001</v>
          </cell>
        </row>
        <row r="352">
          <cell r="B352" t="str">
            <v>TKET6T</v>
          </cell>
          <cell r="AQ352">
            <v>21053</v>
          </cell>
          <cell r="AR352">
            <v>13928.306899000001</v>
          </cell>
        </row>
        <row r="353">
          <cell r="B353" t="str">
            <v>TKET12T</v>
          </cell>
          <cell r="AQ353">
            <v>26541</v>
          </cell>
          <cell r="AR353">
            <v>17559.074403000002</v>
          </cell>
        </row>
        <row r="354">
          <cell r="AQ354">
            <v>0</v>
          </cell>
          <cell r="AR354">
            <v>0</v>
          </cell>
        </row>
        <row r="355">
          <cell r="AQ355">
            <v>0</v>
          </cell>
          <cell r="AR355">
            <v>0</v>
          </cell>
        </row>
        <row r="356">
          <cell r="AQ356">
            <v>0</v>
          </cell>
          <cell r="AR356">
            <v>0</v>
          </cell>
        </row>
        <row r="357">
          <cell r="B357" t="str">
            <v>EZD</v>
          </cell>
          <cell r="AQ357">
            <v>1225</v>
          </cell>
          <cell r="AR357">
            <v>810.43917500000009</v>
          </cell>
        </row>
        <row r="358">
          <cell r="B358" t="str">
            <v>TCP1</v>
          </cell>
          <cell r="AQ358">
            <v>806</v>
          </cell>
          <cell r="AR358">
            <v>533.23589800000002</v>
          </cell>
        </row>
        <row r="359">
          <cell r="AQ359">
            <v>0</v>
          </cell>
          <cell r="AR359">
            <v>0</v>
          </cell>
        </row>
        <row r="360">
          <cell r="AQ360">
            <v>0</v>
          </cell>
          <cell r="AR360">
            <v>0</v>
          </cell>
        </row>
        <row r="361">
          <cell r="B361" t="str">
            <v>ELEVATION</v>
          </cell>
          <cell r="AQ361">
            <v>0</v>
          </cell>
          <cell r="AR361">
            <v>0</v>
          </cell>
        </row>
        <row r="362">
          <cell r="B362" t="str">
            <v>KM1G</v>
          </cell>
          <cell r="AQ362">
            <v>835</v>
          </cell>
          <cell r="AR362">
            <v>552.42180500000006</v>
          </cell>
        </row>
        <row r="363">
          <cell r="B363" t="str">
            <v>HW1</v>
          </cell>
          <cell r="AQ363" t="e">
            <v>#VALUE!</v>
          </cell>
          <cell r="AR363" t="e">
            <v>#VALUE!</v>
          </cell>
        </row>
        <row r="364">
          <cell r="B364" t="str">
            <v>HW20</v>
          </cell>
          <cell r="AQ364" t="e">
            <v>#VALUE!</v>
          </cell>
          <cell r="AR364" t="e">
            <v>#VALUE!</v>
          </cell>
        </row>
        <row r="365">
          <cell r="B365" t="str">
            <v>VOK1</v>
          </cell>
          <cell r="AQ365">
            <v>782</v>
          </cell>
          <cell r="AR365">
            <v>517.35790600000007</v>
          </cell>
        </row>
        <row r="366">
          <cell r="B366" t="str">
            <v>VOK2</v>
          </cell>
          <cell r="AQ366">
            <v>1390</v>
          </cell>
          <cell r="AR366">
            <v>919.60037</v>
          </cell>
        </row>
        <row r="367">
          <cell r="B367" t="str">
            <v>PCE</v>
          </cell>
          <cell r="AQ367">
            <v>371</v>
          </cell>
          <cell r="AR367">
            <v>245.447293</v>
          </cell>
        </row>
        <row r="368">
          <cell r="B368" t="str">
            <v xml:space="preserve">CP-KTTT </v>
          </cell>
          <cell r="AQ368">
            <v>1248</v>
          </cell>
          <cell r="AR368">
            <v>825.65558400000009</v>
          </cell>
        </row>
        <row r="369">
          <cell r="AQ369">
            <v>0</v>
          </cell>
          <cell r="AR369">
            <v>0</v>
          </cell>
        </row>
        <row r="370">
          <cell r="B370" t="str">
            <v>CL-3</v>
          </cell>
          <cell r="AQ370">
            <v>543</v>
          </cell>
          <cell r="AR370">
            <v>359.23956900000002</v>
          </cell>
        </row>
        <row r="371">
          <cell r="B371" t="str">
            <v>CL-6</v>
          </cell>
          <cell r="AQ371">
            <v>543</v>
          </cell>
          <cell r="AR371">
            <v>359.23956900000002</v>
          </cell>
        </row>
        <row r="372">
          <cell r="B372" t="str">
            <v>CL-12</v>
          </cell>
          <cell r="AQ372">
            <v>704</v>
          </cell>
          <cell r="AR372">
            <v>465.75443200000001</v>
          </cell>
        </row>
        <row r="373">
          <cell r="B373" t="str">
            <v>CL-20</v>
          </cell>
          <cell r="AQ373">
            <v>744</v>
          </cell>
          <cell r="AR373">
            <v>492.21775200000002</v>
          </cell>
        </row>
        <row r="374">
          <cell r="B374" t="str">
            <v>LCH-3</v>
          </cell>
          <cell r="AQ374">
            <v>264</v>
          </cell>
          <cell r="AR374">
            <v>174.65791200000001</v>
          </cell>
        </row>
        <row r="375">
          <cell r="B375" t="str">
            <v>LCH-6</v>
          </cell>
          <cell r="AQ375">
            <v>264</v>
          </cell>
          <cell r="AR375">
            <v>174.65791200000001</v>
          </cell>
        </row>
        <row r="376">
          <cell r="B376" t="str">
            <v>LCH-12</v>
          </cell>
          <cell r="AQ376">
            <v>264</v>
          </cell>
          <cell r="AR376">
            <v>174.65791200000001</v>
          </cell>
        </row>
        <row r="377">
          <cell r="B377" t="str">
            <v>LCH-20</v>
          </cell>
          <cell r="AQ377">
            <v>264</v>
          </cell>
          <cell r="AR377">
            <v>174.65791200000001</v>
          </cell>
        </row>
        <row r="378">
          <cell r="B378" t="str">
            <v>DPK28</v>
          </cell>
          <cell r="AQ378">
            <v>856</v>
          </cell>
          <cell r="AR378">
            <v>566.31504800000005</v>
          </cell>
        </row>
        <row r="379">
          <cell r="B379" t="str">
            <v>SPK28</v>
          </cell>
          <cell r="AQ379">
            <v>661</v>
          </cell>
          <cell r="AR379">
            <v>437.30636300000003</v>
          </cell>
        </row>
        <row r="380">
          <cell r="B380" t="str">
            <v>DPK27</v>
          </cell>
          <cell r="AQ380">
            <v>856</v>
          </cell>
          <cell r="AR380">
            <v>566.31504800000005</v>
          </cell>
        </row>
        <row r="381">
          <cell r="B381" t="str">
            <v>SPK27</v>
          </cell>
          <cell r="AQ381">
            <v>661</v>
          </cell>
          <cell r="AR381">
            <v>437.30636300000003</v>
          </cell>
        </row>
        <row r="382">
          <cell r="B382" t="str">
            <v>SKFK</v>
          </cell>
          <cell r="AQ382">
            <v>1528</v>
          </cell>
          <cell r="AR382">
            <v>1010.8988240000001</v>
          </cell>
        </row>
        <row r="383">
          <cell r="B383" t="str">
            <v>DKFK</v>
          </cell>
          <cell r="AQ383">
            <v>1838</v>
          </cell>
          <cell r="AR383">
            <v>1215.989554</v>
          </cell>
        </row>
        <row r="384">
          <cell r="B384" t="str">
            <v>PRSK</v>
          </cell>
          <cell r="AQ384">
            <v>1838</v>
          </cell>
          <cell r="AR384">
            <v>1215.989554</v>
          </cell>
        </row>
        <row r="385">
          <cell r="B385" t="str">
            <v>FS-3</v>
          </cell>
          <cell r="AQ385">
            <v>453</v>
          </cell>
          <cell r="AR385">
            <v>299.69709900000004</v>
          </cell>
        </row>
        <row r="386">
          <cell r="B386" t="str">
            <v>FS-6</v>
          </cell>
          <cell r="AQ386">
            <v>453</v>
          </cell>
          <cell r="AR386">
            <v>299.69709900000004</v>
          </cell>
        </row>
        <row r="387">
          <cell r="B387" t="str">
            <v>FS-12</v>
          </cell>
          <cell r="AQ387">
            <v>453</v>
          </cell>
          <cell r="AR387">
            <v>299.69709900000004</v>
          </cell>
        </row>
        <row r="388">
          <cell r="B388" t="str">
            <v>FS-20</v>
          </cell>
          <cell r="AQ388">
            <v>453</v>
          </cell>
          <cell r="AR388">
            <v>299.69709900000004</v>
          </cell>
        </row>
        <row r="389">
          <cell r="B389" t="str">
            <v>BS-3</v>
          </cell>
          <cell r="AQ389">
            <v>988</v>
          </cell>
          <cell r="AR389">
            <v>653.644004</v>
          </cell>
        </row>
        <row r="390">
          <cell r="B390" t="str">
            <v>BS-6</v>
          </cell>
          <cell r="AQ390">
            <v>1043</v>
          </cell>
          <cell r="AR390">
            <v>690.031069</v>
          </cell>
        </row>
        <row r="391">
          <cell r="B391" t="str">
            <v>BS-12</v>
          </cell>
          <cell r="AQ391">
            <v>1315</v>
          </cell>
          <cell r="AR391">
            <v>869.98164500000007</v>
          </cell>
        </row>
        <row r="392">
          <cell r="B392" t="str">
            <v>KAK</v>
          </cell>
          <cell r="AQ392">
            <v>1733</v>
          </cell>
          <cell r="AR392">
            <v>1146.5233390000001</v>
          </cell>
        </row>
        <row r="393">
          <cell r="B393" t="str">
            <v>KBK</v>
          </cell>
          <cell r="AQ393">
            <v>626</v>
          </cell>
          <cell r="AR393">
            <v>414.150958</v>
          </cell>
        </row>
        <row r="394">
          <cell r="B394" t="str">
            <v>CB</v>
          </cell>
          <cell r="AQ394">
            <v>161</v>
          </cell>
          <cell r="AR394">
            <v>106.51486300000001</v>
          </cell>
        </row>
        <row r="395">
          <cell r="B395" t="str">
            <v>KP</v>
          </cell>
          <cell r="AQ395">
            <v>287</v>
          </cell>
          <cell r="AR395">
            <v>189.87432100000001</v>
          </cell>
        </row>
        <row r="396">
          <cell r="AQ396">
            <v>0</v>
          </cell>
          <cell r="AR396">
            <v>0</v>
          </cell>
        </row>
        <row r="397">
          <cell r="B397" t="str">
            <v>MODEL</v>
          </cell>
          <cell r="AQ397">
            <v>0</v>
          </cell>
          <cell r="AR397">
            <v>0</v>
          </cell>
        </row>
        <row r="398">
          <cell r="B398" t="str">
            <v>KW</v>
          </cell>
          <cell r="AQ398">
            <v>574</v>
          </cell>
          <cell r="AR398">
            <v>379.74864200000002</v>
          </cell>
        </row>
        <row r="399">
          <cell r="B399" t="str">
            <v>KB</v>
          </cell>
          <cell r="AQ399">
            <v>269</v>
          </cell>
          <cell r="AR399">
            <v>177.96582700000002</v>
          </cell>
        </row>
        <row r="400">
          <cell r="B400" t="str">
            <v>DB</v>
          </cell>
          <cell r="AQ400">
            <v>161</v>
          </cell>
          <cell r="AR400">
            <v>106.51486300000001</v>
          </cell>
        </row>
        <row r="401">
          <cell r="B401" t="str">
            <v>KL</v>
          </cell>
          <cell r="AQ401">
            <v>463</v>
          </cell>
          <cell r="AR401">
            <v>306.312929</v>
          </cell>
        </row>
        <row r="402">
          <cell r="B402" t="str">
            <v>KE001031</v>
          </cell>
          <cell r="AQ402">
            <v>516</v>
          </cell>
          <cell r="AR402">
            <v>341.37682799999999</v>
          </cell>
        </row>
        <row r="403">
          <cell r="B403" t="str">
            <v>KE001061-3</v>
          </cell>
          <cell r="AQ403">
            <v>2892</v>
          </cell>
          <cell r="AR403">
            <v>1913.2980360000001</v>
          </cell>
        </row>
        <row r="404">
          <cell r="AQ404">
            <v>0</v>
          </cell>
          <cell r="AR404">
            <v>0</v>
          </cell>
        </row>
        <row r="405">
          <cell r="AQ405">
            <v>0</v>
          </cell>
          <cell r="AR405">
            <v>0</v>
          </cell>
        </row>
        <row r="406">
          <cell r="AQ406">
            <v>0</v>
          </cell>
          <cell r="AR406">
            <v>0</v>
          </cell>
        </row>
        <row r="407">
          <cell r="B407" t="str">
            <v>EST28</v>
          </cell>
          <cell r="AQ407">
            <v>1730</v>
          </cell>
          <cell r="AR407">
            <v>1144.5385900000001</v>
          </cell>
        </row>
        <row r="408">
          <cell r="B408" t="str">
            <v>ST28G</v>
          </cell>
          <cell r="AQ408">
            <v>2519</v>
          </cell>
          <cell r="AR408">
            <v>1666.5275770000001</v>
          </cell>
        </row>
        <row r="409">
          <cell r="B409" t="str">
            <v>ST42G</v>
          </cell>
          <cell r="AQ409">
            <v>4781</v>
          </cell>
          <cell r="AR409">
            <v>3163.028323</v>
          </cell>
        </row>
        <row r="410">
          <cell r="B410" t="str">
            <v>ST55G</v>
          </cell>
          <cell r="AQ410">
            <v>5145</v>
          </cell>
          <cell r="AR410">
            <v>3403.8445350000002</v>
          </cell>
        </row>
        <row r="411">
          <cell r="B411" t="str">
            <v>ST55T</v>
          </cell>
          <cell r="AQ411">
            <v>5351</v>
          </cell>
          <cell r="AR411">
            <v>3540.1306330000002</v>
          </cell>
        </row>
        <row r="412">
          <cell r="B412" t="str">
            <v>SG-28G</v>
          </cell>
          <cell r="AQ412">
            <v>297</v>
          </cell>
          <cell r="AR412">
            <v>196.490151</v>
          </cell>
        </row>
        <row r="413">
          <cell r="B413" t="str">
            <v>SG-42G</v>
          </cell>
          <cell r="AQ413">
            <v>268</v>
          </cell>
          <cell r="AR413">
            <v>177.30424400000001</v>
          </cell>
        </row>
        <row r="414">
          <cell r="AQ414">
            <v>0</v>
          </cell>
          <cell r="AR414">
            <v>0</v>
          </cell>
        </row>
        <row r="415">
          <cell r="AQ415">
            <v>0</v>
          </cell>
          <cell r="AR415">
            <v>0</v>
          </cell>
        </row>
        <row r="416">
          <cell r="AQ416">
            <v>0</v>
          </cell>
          <cell r="AR416">
            <v>0</v>
          </cell>
        </row>
        <row r="417">
          <cell r="B417" t="str">
            <v>MODEL</v>
          </cell>
          <cell r="AQ417">
            <v>0</v>
          </cell>
          <cell r="AR417">
            <v>0</v>
          </cell>
        </row>
        <row r="418">
          <cell r="B418" t="str">
            <v xml:space="preserve"> </v>
          </cell>
          <cell r="AQ418">
            <v>0</v>
          </cell>
          <cell r="AR418">
            <v>0</v>
          </cell>
        </row>
        <row r="419">
          <cell r="AQ419">
            <v>0</v>
          </cell>
          <cell r="AR419">
            <v>0</v>
          </cell>
        </row>
        <row r="420">
          <cell r="AQ420">
            <v>0</v>
          </cell>
          <cell r="AR420">
            <v>0</v>
          </cell>
        </row>
        <row r="421">
          <cell r="AQ421">
            <v>0</v>
          </cell>
          <cell r="AR421">
            <v>0</v>
          </cell>
        </row>
        <row r="422">
          <cell r="AQ422">
            <v>0</v>
          </cell>
          <cell r="AR422">
            <v>0</v>
          </cell>
        </row>
        <row r="423">
          <cell r="B423" t="str">
            <v>KGT6T</v>
          </cell>
          <cell r="AQ423">
            <v>17245</v>
          </cell>
          <cell r="AR423">
            <v>11408.998835</v>
          </cell>
        </row>
        <row r="424">
          <cell r="B424" t="str">
            <v>KGT12T</v>
          </cell>
          <cell r="AQ424">
            <v>20496</v>
          </cell>
          <cell r="AR424">
            <v>13559.805168000001</v>
          </cell>
        </row>
        <row r="425">
          <cell r="B425" t="str">
            <v>KGT12TGB</v>
          </cell>
          <cell r="AQ425">
            <v>22728</v>
          </cell>
          <cell r="AR425">
            <v>15036.458424</v>
          </cell>
        </row>
        <row r="426">
          <cell r="AQ426">
            <v>0</v>
          </cell>
          <cell r="AR426">
            <v>0</v>
          </cell>
        </row>
        <row r="427">
          <cell r="AQ427">
            <v>0</v>
          </cell>
          <cell r="AR427">
            <v>0</v>
          </cell>
        </row>
        <row r="428">
          <cell r="B428" t="str">
            <v>EZD</v>
          </cell>
          <cell r="AQ428">
            <v>1178</v>
          </cell>
          <cell r="AR428">
            <v>779.34477400000003</v>
          </cell>
        </row>
        <row r="429">
          <cell r="B429" t="str">
            <v>TCP1</v>
          </cell>
          <cell r="AQ429">
            <v>775</v>
          </cell>
          <cell r="AR429">
            <v>512.72682500000008</v>
          </cell>
        </row>
        <row r="430">
          <cell r="AQ430">
            <v>0</v>
          </cell>
          <cell r="AR430">
            <v>0</v>
          </cell>
        </row>
        <row r="431">
          <cell r="AQ431">
            <v>0</v>
          </cell>
          <cell r="AR431">
            <v>0</v>
          </cell>
        </row>
        <row r="432">
          <cell r="B432" t="str">
            <v>ELEVATION</v>
          </cell>
          <cell r="AQ432">
            <v>0</v>
          </cell>
          <cell r="AR432">
            <v>0</v>
          </cell>
        </row>
        <row r="433">
          <cell r="B433" t="str">
            <v>LPG</v>
          </cell>
          <cell r="AQ433">
            <v>0</v>
          </cell>
          <cell r="AR433">
            <v>0</v>
          </cell>
        </row>
        <row r="434">
          <cell r="B434" t="str">
            <v>KM1G</v>
          </cell>
          <cell r="AQ434">
            <v>803</v>
          </cell>
          <cell r="AR434">
            <v>531.25114900000005</v>
          </cell>
        </row>
        <row r="435">
          <cell r="B435" t="str">
            <v>VOK1G</v>
          </cell>
          <cell r="AQ435">
            <v>826</v>
          </cell>
          <cell r="AR435">
            <v>546.46755800000005</v>
          </cell>
        </row>
        <row r="436">
          <cell r="B436" t="str">
            <v>PCE</v>
          </cell>
          <cell r="AQ436">
            <v>357</v>
          </cell>
          <cell r="AR436">
            <v>236.18513100000001</v>
          </cell>
        </row>
        <row r="437">
          <cell r="B437" t="str">
            <v xml:space="preserve">CP-KTTT </v>
          </cell>
          <cell r="AQ437">
            <v>1106</v>
          </cell>
          <cell r="AR437">
            <v>731.71079800000007</v>
          </cell>
        </row>
        <row r="438">
          <cell r="AQ438">
            <v>0</v>
          </cell>
          <cell r="AR438">
            <v>0</v>
          </cell>
        </row>
        <row r="439">
          <cell r="B439" t="str">
            <v>CL-6</v>
          </cell>
          <cell r="AQ439">
            <v>543</v>
          </cell>
          <cell r="AR439">
            <v>359.23956900000002</v>
          </cell>
        </row>
        <row r="440">
          <cell r="B440" t="str">
            <v>CL-12</v>
          </cell>
          <cell r="AQ440">
            <v>704</v>
          </cell>
          <cell r="AR440">
            <v>465.75443200000001</v>
          </cell>
        </row>
        <row r="441">
          <cell r="B441" t="str">
            <v>LCH-6G</v>
          </cell>
          <cell r="AQ441">
            <v>264</v>
          </cell>
          <cell r="AR441">
            <v>174.65791200000001</v>
          </cell>
        </row>
        <row r="442">
          <cell r="B442" t="str">
            <v>LCH-12G</v>
          </cell>
          <cell r="AQ442">
            <v>264</v>
          </cell>
          <cell r="AR442">
            <v>174.65791200000001</v>
          </cell>
        </row>
        <row r="443">
          <cell r="B443" t="str">
            <v>DPK28</v>
          </cell>
          <cell r="AQ443">
            <v>823</v>
          </cell>
          <cell r="AR443">
            <v>544.48280899999997</v>
          </cell>
        </row>
        <row r="444">
          <cell r="B444" t="str">
            <v>SPK28</v>
          </cell>
          <cell r="AQ444">
            <v>636</v>
          </cell>
          <cell r="AR444">
            <v>420.76678800000002</v>
          </cell>
        </row>
        <row r="445">
          <cell r="B445" t="str">
            <v>SKFK</v>
          </cell>
          <cell r="AQ445">
            <v>1469</v>
          </cell>
          <cell r="AR445">
            <v>971.86542700000007</v>
          </cell>
        </row>
        <row r="446">
          <cell r="B446" t="str">
            <v>DKFK</v>
          </cell>
          <cell r="AQ446">
            <v>1767</v>
          </cell>
          <cell r="AR446">
            <v>1169.017161</v>
          </cell>
        </row>
        <row r="447">
          <cell r="B447" t="str">
            <v>PRSK</v>
          </cell>
          <cell r="AQ447">
            <v>1838</v>
          </cell>
          <cell r="AR447">
            <v>1215.989554</v>
          </cell>
        </row>
        <row r="448">
          <cell r="B448" t="str">
            <v>FS-6GAS</v>
          </cell>
          <cell r="AQ448">
            <v>453</v>
          </cell>
          <cell r="AR448">
            <v>299.69709900000004</v>
          </cell>
        </row>
        <row r="449">
          <cell r="B449" t="str">
            <v>FS-12GAS</v>
          </cell>
          <cell r="AQ449">
            <v>453</v>
          </cell>
          <cell r="AR449">
            <v>299.69709900000004</v>
          </cell>
        </row>
        <row r="450">
          <cell r="B450" t="str">
            <v>QDC60</v>
          </cell>
          <cell r="AQ450">
            <v>956</v>
          </cell>
          <cell r="AR450">
            <v>632.47334799999999</v>
          </cell>
        </row>
        <row r="451">
          <cell r="B451" t="str">
            <v>KAK</v>
          </cell>
          <cell r="AQ451">
            <v>1666</v>
          </cell>
          <cell r="AR451">
            <v>1102.1972780000001</v>
          </cell>
        </row>
        <row r="452">
          <cell r="B452" t="str">
            <v>KBK</v>
          </cell>
          <cell r="AQ452">
            <v>602</v>
          </cell>
          <cell r="AR452">
            <v>398.272966</v>
          </cell>
        </row>
        <row r="453">
          <cell r="B453" t="str">
            <v>CB</v>
          </cell>
          <cell r="AQ453">
            <v>155</v>
          </cell>
          <cell r="AR453">
            <v>102.545365</v>
          </cell>
        </row>
        <row r="454">
          <cell r="B454" t="str">
            <v>KP</v>
          </cell>
          <cell r="AQ454">
            <v>276</v>
          </cell>
          <cell r="AR454">
            <v>182.59690800000001</v>
          </cell>
        </row>
        <row r="455">
          <cell r="B455" t="str">
            <v>KW</v>
          </cell>
          <cell r="AQ455">
            <v>552</v>
          </cell>
          <cell r="AR455">
            <v>365.19381600000003</v>
          </cell>
        </row>
        <row r="456">
          <cell r="B456" t="str">
            <v>KB</v>
          </cell>
          <cell r="AQ456">
            <v>259</v>
          </cell>
          <cell r="AR456">
            <v>171.349997</v>
          </cell>
        </row>
        <row r="457">
          <cell r="B457" t="str">
            <v>DB</v>
          </cell>
          <cell r="AQ457">
            <v>155</v>
          </cell>
          <cell r="AR457">
            <v>102.545365</v>
          </cell>
        </row>
        <row r="458">
          <cell r="B458" t="str">
            <v>KL</v>
          </cell>
          <cell r="AQ458">
            <v>445</v>
          </cell>
          <cell r="AR458">
            <v>294.40443500000003</v>
          </cell>
        </row>
        <row r="459">
          <cell r="B459" t="str">
            <v>BS-6</v>
          </cell>
          <cell r="AQ459">
            <v>1043</v>
          </cell>
          <cell r="AR459">
            <v>690.031069</v>
          </cell>
        </row>
        <row r="460">
          <cell r="B460" t="str">
            <v>BS-12</v>
          </cell>
          <cell r="AQ460">
            <v>1315</v>
          </cell>
          <cell r="AR460">
            <v>869.98164500000007</v>
          </cell>
        </row>
        <row r="461">
          <cell r="AQ461">
            <v>0</v>
          </cell>
          <cell r="AR461">
            <v>0</v>
          </cell>
        </row>
        <row r="462">
          <cell r="AQ462">
            <v>0</v>
          </cell>
          <cell r="AR462">
            <v>0</v>
          </cell>
        </row>
        <row r="463">
          <cell r="B463" t="str">
            <v>EST28</v>
          </cell>
          <cell r="AQ463">
            <v>1663</v>
          </cell>
          <cell r="AR463">
            <v>1100.2125290000001</v>
          </cell>
        </row>
        <row r="464">
          <cell r="B464" t="str">
            <v>ST28G</v>
          </cell>
          <cell r="AQ464">
            <v>2519</v>
          </cell>
          <cell r="AR464">
            <v>1666.5275770000001</v>
          </cell>
        </row>
        <row r="465">
          <cell r="B465" t="str">
            <v>ST42</v>
          </cell>
          <cell r="AQ465">
            <v>4971</v>
          </cell>
          <cell r="AR465">
            <v>3288.7290930000004</v>
          </cell>
        </row>
        <row r="466">
          <cell r="B466" t="str">
            <v>ST55</v>
          </cell>
          <cell r="AQ466">
            <v>5351</v>
          </cell>
          <cell r="AR466">
            <v>3540.1306330000002</v>
          </cell>
        </row>
        <row r="467">
          <cell r="B467" t="str">
            <v>SG28</v>
          </cell>
          <cell r="AQ467">
            <v>304</v>
          </cell>
          <cell r="AR467">
            <v>201.12123200000002</v>
          </cell>
        </row>
        <row r="468">
          <cell r="B468" t="str">
            <v>SG42</v>
          </cell>
          <cell r="AQ468">
            <v>268</v>
          </cell>
          <cell r="AR468">
            <v>177.30424400000001</v>
          </cell>
        </row>
        <row r="469">
          <cell r="B469">
            <v>100413</v>
          </cell>
          <cell r="AQ469">
            <v>292</v>
          </cell>
          <cell r="AR469">
            <v>193.18223600000002</v>
          </cell>
        </row>
        <row r="470">
          <cell r="AQ470">
            <v>0</v>
          </cell>
          <cell r="AR470">
            <v>0</v>
          </cell>
        </row>
        <row r="471">
          <cell r="AQ471">
            <v>0</v>
          </cell>
          <cell r="AR471">
            <v>0</v>
          </cell>
        </row>
        <row r="472">
          <cell r="AQ472">
            <v>0</v>
          </cell>
          <cell r="AR472">
            <v>0</v>
          </cell>
        </row>
        <row r="473">
          <cell r="B473" t="str">
            <v>MODEL</v>
          </cell>
          <cell r="AQ473">
            <v>0</v>
          </cell>
          <cell r="AR473">
            <v>0</v>
          </cell>
        </row>
        <row r="474">
          <cell r="B474" t="str">
            <v xml:space="preserve"> </v>
          </cell>
          <cell r="AQ474">
            <v>0</v>
          </cell>
          <cell r="AR474">
            <v>0</v>
          </cell>
        </row>
        <row r="475">
          <cell r="AQ475">
            <v>0</v>
          </cell>
          <cell r="AR475">
            <v>0</v>
          </cell>
        </row>
        <row r="476">
          <cell r="AQ476">
            <v>0</v>
          </cell>
          <cell r="AR476">
            <v>0</v>
          </cell>
        </row>
        <row r="477">
          <cell r="AQ477">
            <v>0</v>
          </cell>
          <cell r="AR477">
            <v>0</v>
          </cell>
        </row>
        <row r="478">
          <cell r="B478" t="str">
            <v>KGL25</v>
          </cell>
          <cell r="AQ478">
            <v>23057</v>
          </cell>
          <cell r="AR478">
            <v>15254.119231000001</v>
          </cell>
        </row>
        <row r="479">
          <cell r="B479" t="str">
            <v>KGL40</v>
          </cell>
          <cell r="AQ479">
            <v>25895</v>
          </cell>
          <cell r="AR479">
            <v>17131.691784999999</v>
          </cell>
        </row>
        <row r="480">
          <cell r="B480" t="str">
            <v>KGL40SH</v>
          </cell>
          <cell r="AQ480">
            <v>26771</v>
          </cell>
          <cell r="AR480">
            <v>17711.238493000001</v>
          </cell>
        </row>
        <row r="481">
          <cell r="B481" t="str">
            <v>KGL60</v>
          </cell>
          <cell r="AQ481">
            <v>32292</v>
          </cell>
          <cell r="AR481">
            <v>21363.838236</v>
          </cell>
        </row>
        <row r="482">
          <cell r="B482" t="str">
            <v>KGL60SH</v>
          </cell>
          <cell r="AQ482">
            <v>35048</v>
          </cell>
          <cell r="AR482">
            <v>23187.160984000002</v>
          </cell>
        </row>
        <row r="483">
          <cell r="B483" t="str">
            <v>KGL80</v>
          </cell>
          <cell r="AQ483">
            <v>35117</v>
          </cell>
          <cell r="AR483">
            <v>23232.810211</v>
          </cell>
        </row>
        <row r="484">
          <cell r="B484" t="str">
            <v>KGL100</v>
          </cell>
          <cell r="AQ484">
            <v>43583</v>
          </cell>
          <cell r="AR484">
            <v>28833.771889</v>
          </cell>
        </row>
        <row r="485">
          <cell r="AQ485">
            <v>0</v>
          </cell>
          <cell r="AR485">
            <v>0</v>
          </cell>
        </row>
        <row r="486">
          <cell r="AQ486">
            <v>0</v>
          </cell>
          <cell r="AR486">
            <v>0</v>
          </cell>
        </row>
        <row r="487">
          <cell r="B487" t="str">
            <v>ELEVATION</v>
          </cell>
          <cell r="AQ487">
            <v>0</v>
          </cell>
          <cell r="AR487">
            <v>0</v>
          </cell>
        </row>
        <row r="488">
          <cell r="B488" t="str">
            <v>LPG</v>
          </cell>
          <cell r="AQ488">
            <v>0</v>
          </cell>
          <cell r="AR488">
            <v>0</v>
          </cell>
        </row>
        <row r="489">
          <cell r="B489" t="str">
            <v>KM2G</v>
          </cell>
          <cell r="AQ489">
            <v>835</v>
          </cell>
          <cell r="AR489">
            <v>552.42180500000006</v>
          </cell>
        </row>
        <row r="490">
          <cell r="B490" t="str">
            <v>HS0001</v>
          </cell>
          <cell r="AQ490">
            <v>965</v>
          </cell>
          <cell r="AR490">
            <v>638.427595</v>
          </cell>
        </row>
        <row r="491">
          <cell r="B491" t="str">
            <v>VOK4</v>
          </cell>
          <cell r="AQ491">
            <v>646</v>
          </cell>
          <cell r="AR491">
            <v>427.38261800000004</v>
          </cell>
        </row>
        <row r="492">
          <cell r="B492" t="str">
            <v>VOK5</v>
          </cell>
          <cell r="AQ492">
            <v>1988</v>
          </cell>
          <cell r="AR492">
            <v>1315.2270040000001</v>
          </cell>
        </row>
        <row r="493">
          <cell r="B493" t="str">
            <v>CP-STATKT</v>
          </cell>
          <cell r="AQ493">
            <v>2557</v>
          </cell>
          <cell r="AR493">
            <v>1691.667731</v>
          </cell>
        </row>
        <row r="494">
          <cell r="B494" t="str">
            <v>CP-RB</v>
          </cell>
          <cell r="AQ494">
            <v>1984</v>
          </cell>
          <cell r="AR494">
            <v>1312.580672</v>
          </cell>
        </row>
        <row r="495">
          <cell r="AQ495">
            <v>0</v>
          </cell>
          <cell r="AR495">
            <v>0</v>
          </cell>
        </row>
        <row r="496">
          <cell r="B496" t="str">
            <v xml:space="preserve"> </v>
          </cell>
          <cell r="AQ496">
            <v>0</v>
          </cell>
          <cell r="AR496">
            <v>0</v>
          </cell>
        </row>
        <row r="497">
          <cell r="B497" t="str">
            <v>2ACME</v>
          </cell>
          <cell r="AQ497">
            <v>694</v>
          </cell>
          <cell r="AR497">
            <v>459.13860200000005</v>
          </cell>
        </row>
        <row r="498">
          <cell r="B498" t="str">
            <v>TD3S</v>
          </cell>
          <cell r="AQ498">
            <v>2250</v>
          </cell>
          <cell r="AR498">
            <v>1488.5617500000001</v>
          </cell>
        </row>
        <row r="499">
          <cell r="B499" t="str">
            <v>TD3SA</v>
          </cell>
          <cell r="AQ499">
            <v>2327</v>
          </cell>
          <cell r="AR499">
            <v>1539.503641</v>
          </cell>
        </row>
        <row r="500">
          <cell r="B500" t="str">
            <v>BV3ACS</v>
          </cell>
          <cell r="AQ500">
            <v>6668</v>
          </cell>
          <cell r="AR500">
            <v>4411.4354440000006</v>
          </cell>
        </row>
        <row r="501">
          <cell r="B501" t="str">
            <v>FPVA3</v>
          </cell>
          <cell r="AQ501">
            <v>8368</v>
          </cell>
          <cell r="AR501">
            <v>5536.1265440000006</v>
          </cell>
        </row>
        <row r="502">
          <cell r="AQ502">
            <v>0</v>
          </cell>
          <cell r="AR502">
            <v>0</v>
          </cell>
        </row>
        <row r="503">
          <cell r="B503" t="str">
            <v>DPK5</v>
          </cell>
          <cell r="AQ503">
            <v>856</v>
          </cell>
          <cell r="AR503">
            <v>566.31504800000005</v>
          </cell>
        </row>
        <row r="504">
          <cell r="B504" t="str">
            <v>SPK5</v>
          </cell>
          <cell r="AQ504">
            <v>661</v>
          </cell>
          <cell r="AR504">
            <v>437.30636300000003</v>
          </cell>
        </row>
        <row r="505">
          <cell r="B505" t="str">
            <v>SKFK</v>
          </cell>
          <cell r="AQ505">
            <v>1469</v>
          </cell>
          <cell r="AR505">
            <v>971.86542700000007</v>
          </cell>
        </row>
        <row r="506">
          <cell r="B506" t="str">
            <v>DKFK</v>
          </cell>
          <cell r="AQ506">
            <v>1767</v>
          </cell>
          <cell r="AR506">
            <v>1169.017161</v>
          </cell>
        </row>
        <row r="507">
          <cell r="B507" t="str">
            <v>PRSK</v>
          </cell>
          <cell r="AQ507">
            <v>1838</v>
          </cell>
          <cell r="AR507">
            <v>1215.989554</v>
          </cell>
        </row>
        <row r="508">
          <cell r="B508" t="str">
            <v>TBS-25</v>
          </cell>
          <cell r="AQ508">
            <v>3663</v>
          </cell>
          <cell r="AR508">
            <v>2423.3785290000001</v>
          </cell>
        </row>
        <row r="509">
          <cell r="B509" t="str">
            <v>TBS-40</v>
          </cell>
          <cell r="AQ509">
            <v>3555</v>
          </cell>
          <cell r="AR509">
            <v>2351.927565</v>
          </cell>
        </row>
        <row r="510">
          <cell r="B510" t="str">
            <v>TBS-60</v>
          </cell>
          <cell r="AQ510">
            <v>4360</v>
          </cell>
          <cell r="AR510">
            <v>2884.5018800000003</v>
          </cell>
        </row>
        <row r="511">
          <cell r="B511" t="str">
            <v>TBS-80</v>
          </cell>
          <cell r="AQ511">
            <v>4360</v>
          </cell>
          <cell r="AR511">
            <v>2884.5018800000003</v>
          </cell>
        </row>
        <row r="512">
          <cell r="B512" t="str">
            <v>TBS-100</v>
          </cell>
          <cell r="AQ512">
            <v>4360</v>
          </cell>
          <cell r="AR512">
            <v>2884.5018800000003</v>
          </cell>
        </row>
        <row r="513">
          <cell r="B513" t="str">
            <v>TBS-40SH</v>
          </cell>
          <cell r="AQ513">
            <v>4360</v>
          </cell>
          <cell r="AR513">
            <v>2884.5018800000003</v>
          </cell>
        </row>
        <row r="514">
          <cell r="B514" t="str">
            <v>TBS-60SH (GAS)</v>
          </cell>
          <cell r="AQ514">
            <v>4360</v>
          </cell>
          <cell r="AR514">
            <v>2884.5018800000003</v>
          </cell>
        </row>
        <row r="515">
          <cell r="B515" t="str">
            <v>KAK</v>
          </cell>
          <cell r="AQ515">
            <v>1666</v>
          </cell>
          <cell r="AR515">
            <v>1102.1972780000001</v>
          </cell>
        </row>
        <row r="516">
          <cell r="B516" t="str">
            <v>KBK</v>
          </cell>
          <cell r="AQ516">
            <v>602</v>
          </cell>
          <cell r="AR516">
            <v>398.272966</v>
          </cell>
        </row>
        <row r="517">
          <cell r="B517" t="str">
            <v>CB</v>
          </cell>
          <cell r="AQ517">
            <v>155</v>
          </cell>
          <cell r="AR517">
            <v>102.545365</v>
          </cell>
        </row>
        <row r="518">
          <cell r="B518" t="str">
            <v>KP</v>
          </cell>
          <cell r="AQ518">
            <v>276</v>
          </cell>
          <cell r="AR518">
            <v>182.59690800000001</v>
          </cell>
        </row>
        <row r="519">
          <cell r="B519" t="str">
            <v>KW</v>
          </cell>
          <cell r="AQ519">
            <v>552</v>
          </cell>
          <cell r="AR519">
            <v>365.19381600000003</v>
          </cell>
        </row>
        <row r="520">
          <cell r="B520" t="str">
            <v>KB</v>
          </cell>
          <cell r="AQ520">
            <v>259</v>
          </cell>
          <cell r="AR520">
            <v>171.349997</v>
          </cell>
        </row>
        <row r="521">
          <cell r="B521" t="str">
            <v>DB</v>
          </cell>
          <cell r="AQ521">
            <v>155</v>
          </cell>
          <cell r="AR521">
            <v>102.545365</v>
          </cell>
        </row>
        <row r="522">
          <cell r="B522" t="str">
            <v>KL</v>
          </cell>
          <cell r="AQ522">
            <v>445</v>
          </cell>
          <cell r="AR522">
            <v>294.40443500000003</v>
          </cell>
        </row>
        <row r="523">
          <cell r="B523" t="str">
            <v>SF4</v>
          </cell>
          <cell r="AQ523">
            <v>870</v>
          </cell>
          <cell r="AR523">
            <v>575.57721000000004</v>
          </cell>
        </row>
        <row r="524">
          <cell r="B524" t="str">
            <v>QDC60</v>
          </cell>
          <cell r="AQ524">
            <v>956</v>
          </cell>
          <cell r="AR524">
            <v>632.47334799999999</v>
          </cell>
        </row>
        <row r="525">
          <cell r="B525" t="str">
            <v>TDDC</v>
          </cell>
          <cell r="AQ525">
            <v>763</v>
          </cell>
          <cell r="AR525">
            <v>504.78782900000004</v>
          </cell>
        </row>
        <row r="526">
          <cell r="AQ526">
            <v>0</v>
          </cell>
          <cell r="AR526">
            <v>0</v>
          </cell>
        </row>
        <row r="527">
          <cell r="B527" t="str">
            <v>MODEL</v>
          </cell>
          <cell r="AQ527">
            <v>0</v>
          </cell>
          <cell r="AR527">
            <v>0</v>
          </cell>
        </row>
        <row r="528">
          <cell r="B528" t="str">
            <v xml:space="preserve"> </v>
          </cell>
          <cell r="AQ528">
            <v>0</v>
          </cell>
          <cell r="AR528">
            <v>0</v>
          </cell>
        </row>
        <row r="529">
          <cell r="AQ529">
            <v>0</v>
          </cell>
          <cell r="AR529">
            <v>0</v>
          </cell>
        </row>
        <row r="530">
          <cell r="B530" t="str">
            <v>KGL25T</v>
          </cell>
          <cell r="AQ530">
            <v>35502</v>
          </cell>
          <cell r="AR530">
            <v>23487.519666</v>
          </cell>
        </row>
        <row r="531">
          <cell r="B531" t="str">
            <v>KGL40T</v>
          </cell>
          <cell r="AQ531">
            <v>38152</v>
          </cell>
          <cell r="AR531">
            <v>25240.714616000001</v>
          </cell>
        </row>
        <row r="532">
          <cell r="B532" t="str">
            <v>KGL40TSH</v>
          </cell>
          <cell r="AQ532">
            <v>43116</v>
          </cell>
          <cell r="AR532">
            <v>28524.812628</v>
          </cell>
        </row>
        <row r="533">
          <cell r="B533" t="str">
            <v>KGL60T</v>
          </cell>
          <cell r="AQ533">
            <v>40357</v>
          </cell>
          <cell r="AR533">
            <v>26699.505131000002</v>
          </cell>
        </row>
        <row r="534">
          <cell r="B534" t="str">
            <v>KGL80T</v>
          </cell>
          <cell r="AQ534">
            <v>50026</v>
          </cell>
          <cell r="AR534">
            <v>33096.351158000005</v>
          </cell>
        </row>
        <row r="535">
          <cell r="B535" t="str">
            <v xml:space="preserve"> </v>
          </cell>
          <cell r="AQ535">
            <v>0</v>
          </cell>
          <cell r="AR535">
            <v>0</v>
          </cell>
        </row>
        <row r="536">
          <cell r="AQ536">
            <v>0</v>
          </cell>
          <cell r="AR536">
            <v>0</v>
          </cell>
        </row>
        <row r="537">
          <cell r="B537" t="str">
            <v>EZD</v>
          </cell>
          <cell r="AQ537">
            <v>1178</v>
          </cell>
          <cell r="AR537">
            <v>779.34477400000003</v>
          </cell>
        </row>
        <row r="538">
          <cell r="B538" t="str">
            <v>TCP1</v>
          </cell>
          <cell r="AQ538">
            <v>775</v>
          </cell>
          <cell r="AR538">
            <v>512.72682500000008</v>
          </cell>
        </row>
        <row r="539">
          <cell r="AQ539">
            <v>0</v>
          </cell>
          <cell r="AR539">
            <v>0</v>
          </cell>
        </row>
        <row r="540">
          <cell r="B540" t="str">
            <v>ELEVATION</v>
          </cell>
          <cell r="AQ540">
            <v>0</v>
          </cell>
          <cell r="AR540">
            <v>0</v>
          </cell>
        </row>
        <row r="541">
          <cell r="B541" t="str">
            <v>LPG</v>
          </cell>
          <cell r="AQ541">
            <v>0</v>
          </cell>
          <cell r="AR541">
            <v>0</v>
          </cell>
        </row>
        <row r="542">
          <cell r="B542" t="str">
            <v>KM2G</v>
          </cell>
          <cell r="AQ542">
            <v>803</v>
          </cell>
          <cell r="AR542">
            <v>531.25114900000005</v>
          </cell>
        </row>
        <row r="543">
          <cell r="B543" t="str">
            <v>HS0001</v>
          </cell>
          <cell r="AQ543">
            <v>965</v>
          </cell>
          <cell r="AR543">
            <v>638.427595</v>
          </cell>
        </row>
        <row r="544">
          <cell r="B544" t="str">
            <v>VOK4</v>
          </cell>
          <cell r="AQ544">
            <v>621</v>
          </cell>
          <cell r="AR544">
            <v>410.84304300000002</v>
          </cell>
        </row>
        <row r="545">
          <cell r="B545" t="str">
            <v>VOK5</v>
          </cell>
          <cell r="AQ545">
            <v>1912</v>
          </cell>
          <cell r="AR545">
            <v>1264.946696</v>
          </cell>
        </row>
        <row r="546">
          <cell r="B546" t="str">
            <v>CP-TILTKTTD</v>
          </cell>
          <cell r="AQ546">
            <v>3576</v>
          </cell>
          <cell r="AR546">
            <v>2365.8208079999999</v>
          </cell>
        </row>
        <row r="547">
          <cell r="B547" t="str">
            <v>CP-TILTKT</v>
          </cell>
          <cell r="AQ547">
            <v>2102</v>
          </cell>
          <cell r="AR547">
            <v>1390.6474660000001</v>
          </cell>
        </row>
        <row r="548">
          <cell r="B548" t="str">
            <v>CP-RB</v>
          </cell>
          <cell r="AQ548">
            <v>1908</v>
          </cell>
          <cell r="AR548">
            <v>1262.3003640000002</v>
          </cell>
        </row>
        <row r="549">
          <cell r="AQ549">
            <v>0</v>
          </cell>
          <cell r="AR549">
            <v>0</v>
          </cell>
        </row>
        <row r="550">
          <cell r="B550" t="str">
            <v>TD2</v>
          </cell>
          <cell r="AQ550">
            <v>1722</v>
          </cell>
          <cell r="AR550">
            <v>1139.2459260000001</v>
          </cell>
        </row>
        <row r="551">
          <cell r="B551" t="str">
            <v>TD2A</v>
          </cell>
          <cell r="AQ551" t="e">
            <v>#VALUE!</v>
          </cell>
          <cell r="AR551" t="e">
            <v>#VALUE!</v>
          </cell>
        </row>
        <row r="552">
          <cell r="B552" t="str">
            <v>TD3</v>
          </cell>
          <cell r="AQ552">
            <v>5293</v>
          </cell>
          <cell r="AR552">
            <v>3501.7588190000001</v>
          </cell>
        </row>
        <row r="553">
          <cell r="B553" t="str">
            <v>TD3A</v>
          </cell>
          <cell r="AQ553">
            <v>6668</v>
          </cell>
          <cell r="AR553">
            <v>4411.4354440000006</v>
          </cell>
        </row>
        <row r="554">
          <cell r="B554" t="str">
            <v>BV3AC</v>
          </cell>
          <cell r="AQ554">
            <v>6668</v>
          </cell>
          <cell r="AR554">
            <v>4411.4354440000006</v>
          </cell>
        </row>
        <row r="555">
          <cell r="B555" t="str">
            <v>FPVA3</v>
          </cell>
          <cell r="AQ555">
            <v>8368</v>
          </cell>
          <cell r="AR555">
            <v>5536.1265440000006</v>
          </cell>
        </row>
        <row r="556">
          <cell r="AQ556">
            <v>0</v>
          </cell>
          <cell r="AR556">
            <v>0</v>
          </cell>
        </row>
        <row r="557">
          <cell r="B557" t="str">
            <v>CHS25</v>
          </cell>
          <cell r="AQ557">
            <v>1720</v>
          </cell>
          <cell r="AR557">
            <v>1137.9227600000002</v>
          </cell>
        </row>
        <row r="558">
          <cell r="B558" t="str">
            <v>CHS40</v>
          </cell>
          <cell r="AQ558">
            <v>2095</v>
          </cell>
          <cell r="AR558">
            <v>1386.0163850000001</v>
          </cell>
        </row>
        <row r="559">
          <cell r="B559" t="str">
            <v>CHS40GTSH</v>
          </cell>
          <cell r="AQ559">
            <v>2411</v>
          </cell>
          <cell r="AR559">
            <v>1595.0766130000002</v>
          </cell>
        </row>
        <row r="560">
          <cell r="B560" t="str">
            <v>CHS60</v>
          </cell>
          <cell r="AQ560">
            <v>2180</v>
          </cell>
          <cell r="AR560">
            <v>1442.2509400000001</v>
          </cell>
        </row>
        <row r="561">
          <cell r="B561" t="str">
            <v>CHS80</v>
          </cell>
          <cell r="AQ561">
            <v>2458</v>
          </cell>
          <cell r="AR561">
            <v>1626.171014</v>
          </cell>
        </row>
        <row r="562">
          <cell r="B562" t="str">
            <v>CHS100</v>
          </cell>
          <cell r="AQ562">
            <v>4647</v>
          </cell>
          <cell r="AR562">
            <v>3074.376201</v>
          </cell>
        </row>
        <row r="563">
          <cell r="AQ563">
            <v>0</v>
          </cell>
          <cell r="AR563">
            <v>0</v>
          </cell>
        </row>
        <row r="564">
          <cell r="B564" t="str">
            <v>DPK25</v>
          </cell>
          <cell r="AQ564">
            <v>856</v>
          </cell>
          <cell r="AR564">
            <v>566.31504800000005</v>
          </cell>
        </row>
        <row r="565">
          <cell r="B565" t="str">
            <v>SPK25</v>
          </cell>
          <cell r="AQ565">
            <v>661</v>
          </cell>
          <cell r="AR565">
            <v>437.30636300000003</v>
          </cell>
        </row>
        <row r="566">
          <cell r="B566" t="str">
            <v>PCK</v>
          </cell>
          <cell r="AQ566">
            <v>952</v>
          </cell>
          <cell r="AR566">
            <v>629.82701600000007</v>
          </cell>
        </row>
        <row r="567">
          <cell r="B567" t="str">
            <v>DPK26</v>
          </cell>
          <cell r="AQ567">
            <v>856</v>
          </cell>
          <cell r="AR567">
            <v>566.31504800000005</v>
          </cell>
        </row>
        <row r="568">
          <cell r="B568" t="str">
            <v>SPK26</v>
          </cell>
          <cell r="AQ568">
            <v>661</v>
          </cell>
          <cell r="AR568">
            <v>437.30636300000003</v>
          </cell>
        </row>
        <row r="569">
          <cell r="B569" t="str">
            <v>SKFK</v>
          </cell>
          <cell r="AQ569">
            <v>1469</v>
          </cell>
          <cell r="AR569">
            <v>971.86542700000007</v>
          </cell>
        </row>
        <row r="570">
          <cell r="B570" t="str">
            <v>DKFK</v>
          </cell>
          <cell r="AQ570">
            <v>1767</v>
          </cell>
          <cell r="AR570">
            <v>1169.017161</v>
          </cell>
        </row>
        <row r="571">
          <cell r="B571" t="str">
            <v>PRSK</v>
          </cell>
          <cell r="AQ571">
            <v>1838</v>
          </cell>
          <cell r="AR571">
            <v>1215.989554</v>
          </cell>
        </row>
        <row r="572">
          <cell r="B572" t="str">
            <v>DRAINPAN6</v>
          </cell>
          <cell r="AQ572">
            <v>626</v>
          </cell>
          <cell r="AR572">
            <v>414.150958</v>
          </cell>
        </row>
        <row r="573">
          <cell r="B573" t="str">
            <v>FD</v>
          </cell>
          <cell r="AQ573">
            <v>1985</v>
          </cell>
          <cell r="AR573">
            <v>1313.2422550000001</v>
          </cell>
        </row>
        <row r="574">
          <cell r="B574" t="str">
            <v>FS25</v>
          </cell>
          <cell r="AQ574">
            <v>471</v>
          </cell>
          <cell r="AR574">
            <v>311.605593</v>
          </cell>
        </row>
        <row r="575">
          <cell r="B575" t="str">
            <v>FS40</v>
          </cell>
          <cell r="AQ575">
            <v>1348</v>
          </cell>
          <cell r="AR575">
            <v>891.81388400000003</v>
          </cell>
        </row>
        <row r="576">
          <cell r="B576" t="str">
            <v>FS40SHG</v>
          </cell>
          <cell r="AQ576">
            <v>1671</v>
          </cell>
          <cell r="AR576">
            <v>1105.505193</v>
          </cell>
        </row>
        <row r="577">
          <cell r="AQ577">
            <v>0</v>
          </cell>
          <cell r="AR577">
            <v>0</v>
          </cell>
        </row>
        <row r="578">
          <cell r="B578" t="str">
            <v>MODEL</v>
          </cell>
          <cell r="AQ578">
            <v>0</v>
          </cell>
          <cell r="AR578">
            <v>0</v>
          </cell>
        </row>
        <row r="579">
          <cell r="B579" t="str">
            <v>FS60</v>
          </cell>
          <cell r="AQ579">
            <v>1348</v>
          </cell>
          <cell r="AR579">
            <v>891.81388400000003</v>
          </cell>
        </row>
        <row r="580">
          <cell r="B580" t="str">
            <v>FS80</v>
          </cell>
          <cell r="AQ580">
            <v>3365</v>
          </cell>
          <cell r="AR580">
            <v>2226.226795</v>
          </cell>
        </row>
        <row r="581">
          <cell r="B581" t="str">
            <v>TBS-25</v>
          </cell>
          <cell r="AQ581">
            <v>3522</v>
          </cell>
          <cell r="AR581">
            <v>2330.0953260000001</v>
          </cell>
        </row>
        <row r="582">
          <cell r="B582" t="str">
            <v>TBS-40</v>
          </cell>
          <cell r="AQ582">
            <v>3555</v>
          </cell>
          <cell r="AR582">
            <v>2351.927565</v>
          </cell>
        </row>
        <row r="583">
          <cell r="B583" t="str">
            <v>TBS-60</v>
          </cell>
          <cell r="AQ583">
            <v>4360</v>
          </cell>
          <cell r="AR583">
            <v>2884.5018800000003</v>
          </cell>
        </row>
        <row r="584">
          <cell r="B584" t="str">
            <v>TBS-80</v>
          </cell>
          <cell r="AQ584">
            <v>4360</v>
          </cell>
          <cell r="AR584">
            <v>2884.5018800000003</v>
          </cell>
        </row>
        <row r="585">
          <cell r="B585" t="str">
            <v>TBS-40SH</v>
          </cell>
          <cell r="AQ585">
            <v>4360</v>
          </cell>
          <cell r="AR585">
            <v>2884.5018800000003</v>
          </cell>
        </row>
        <row r="586">
          <cell r="B586" t="str">
            <v>SF3</v>
          </cell>
          <cell r="AQ586">
            <v>870</v>
          </cell>
          <cell r="AR586">
            <v>575.57721000000004</v>
          </cell>
        </row>
        <row r="587">
          <cell r="B587" t="str">
            <v>KAK</v>
          </cell>
          <cell r="AQ587">
            <v>1666</v>
          </cell>
          <cell r="AR587">
            <v>1102.1972780000001</v>
          </cell>
        </row>
        <row r="588">
          <cell r="B588" t="str">
            <v>KBK</v>
          </cell>
          <cell r="AQ588">
            <v>602</v>
          </cell>
          <cell r="AR588">
            <v>398.272966</v>
          </cell>
        </row>
        <row r="589">
          <cell r="B589" t="str">
            <v>CB</v>
          </cell>
          <cell r="AQ589">
            <v>155</v>
          </cell>
          <cell r="AR589">
            <v>102.545365</v>
          </cell>
        </row>
        <row r="590">
          <cell r="B590" t="str">
            <v>KP</v>
          </cell>
          <cell r="AQ590">
            <v>276</v>
          </cell>
          <cell r="AR590">
            <v>182.59690800000001</v>
          </cell>
        </row>
        <row r="591">
          <cell r="B591" t="str">
            <v>KW</v>
          </cell>
          <cell r="AQ591">
            <v>552</v>
          </cell>
          <cell r="AR591">
            <v>365.19381600000003</v>
          </cell>
        </row>
        <row r="592">
          <cell r="B592" t="str">
            <v>KB</v>
          </cell>
          <cell r="AQ592">
            <v>259</v>
          </cell>
          <cell r="AR592">
            <v>171.349997</v>
          </cell>
        </row>
        <row r="593">
          <cell r="B593" t="str">
            <v>DB</v>
          </cell>
          <cell r="AQ593">
            <v>155</v>
          </cell>
          <cell r="AR593">
            <v>102.545365</v>
          </cell>
        </row>
        <row r="594">
          <cell r="B594" t="str">
            <v>KL</v>
          </cell>
          <cell r="AQ594">
            <v>445</v>
          </cell>
          <cell r="AR594">
            <v>294.40443500000003</v>
          </cell>
        </row>
        <row r="595">
          <cell r="AQ595">
            <v>0</v>
          </cell>
          <cell r="AR595">
            <v>0</v>
          </cell>
        </row>
        <row r="596">
          <cell r="B596" t="str">
            <v>MODEL</v>
          </cell>
          <cell r="AQ596">
            <v>0</v>
          </cell>
          <cell r="AR596">
            <v>0</v>
          </cell>
        </row>
        <row r="597">
          <cell r="B597" t="str">
            <v xml:space="preserve"> </v>
          </cell>
          <cell r="AQ597">
            <v>0</v>
          </cell>
          <cell r="AR597">
            <v>0</v>
          </cell>
        </row>
        <row r="598">
          <cell r="AQ598">
            <v>0</v>
          </cell>
          <cell r="AR598">
            <v>0</v>
          </cell>
        </row>
        <row r="599">
          <cell r="AQ599">
            <v>0</v>
          </cell>
          <cell r="AR599">
            <v>0</v>
          </cell>
        </row>
        <row r="600">
          <cell r="B600" t="str">
            <v>KEL25</v>
          </cell>
          <cell r="AQ600">
            <v>20470</v>
          </cell>
          <cell r="AR600">
            <v>13542.604010000001</v>
          </cell>
        </row>
        <row r="601">
          <cell r="B601" t="str">
            <v>KEL30</v>
          </cell>
          <cell r="AQ601">
            <v>20658</v>
          </cell>
          <cell r="AR601">
            <v>13666.981614</v>
          </cell>
        </row>
        <row r="602">
          <cell r="B602" t="str">
            <v>KEL40</v>
          </cell>
          <cell r="AQ602">
            <v>21086</v>
          </cell>
          <cell r="AR602">
            <v>13950.139138</v>
          </cell>
        </row>
        <row r="603">
          <cell r="B603" t="str">
            <v>KEL40SH</v>
          </cell>
          <cell r="AQ603">
            <v>25196</v>
          </cell>
          <cell r="AR603">
            <v>16669.245268000002</v>
          </cell>
        </row>
        <row r="604">
          <cell r="B604" t="str">
            <v>KEL60</v>
          </cell>
          <cell r="AQ604">
            <v>27203</v>
          </cell>
          <cell r="AR604">
            <v>17997.042348999999</v>
          </cell>
        </row>
        <row r="605">
          <cell r="B605" t="str">
            <v>KEL60SH</v>
          </cell>
          <cell r="AQ605">
            <v>31241</v>
          </cell>
          <cell r="AR605">
            <v>20668.514503000002</v>
          </cell>
        </row>
        <row r="606">
          <cell r="B606" t="str">
            <v>KEL80</v>
          </cell>
          <cell r="AQ606">
            <v>32878</v>
          </cell>
          <cell r="AR606">
            <v>21751.525874000003</v>
          </cell>
        </row>
        <row r="607">
          <cell r="B607" t="str">
            <v>KEL100</v>
          </cell>
          <cell r="AQ607">
            <v>37758</v>
          </cell>
          <cell r="AR607">
            <v>24980.050913999999</v>
          </cell>
        </row>
        <row r="608">
          <cell r="AQ608">
            <v>0</v>
          </cell>
          <cell r="AR608">
            <v>0</v>
          </cell>
        </row>
        <row r="609">
          <cell r="B609" t="str">
            <v>ELEVATION</v>
          </cell>
          <cell r="AQ609">
            <v>0</v>
          </cell>
          <cell r="AR609">
            <v>0</v>
          </cell>
        </row>
        <row r="610">
          <cell r="B610" t="str">
            <v>HW2</v>
          </cell>
          <cell r="AQ610">
            <v>1836</v>
          </cell>
          <cell r="AR610">
            <v>1214.6663880000001</v>
          </cell>
        </row>
        <row r="611">
          <cell r="B611" t="str">
            <v>VOK1</v>
          </cell>
          <cell r="AQ611">
            <v>752</v>
          </cell>
          <cell r="AR611">
            <v>497.51041600000002</v>
          </cell>
        </row>
        <row r="612">
          <cell r="B612" t="str">
            <v>VOK2</v>
          </cell>
          <cell r="AQ612">
            <v>1337</v>
          </cell>
          <cell r="AR612">
            <v>884.53647100000001</v>
          </cell>
        </row>
        <row r="613">
          <cell r="B613" t="str">
            <v>KM2G</v>
          </cell>
          <cell r="AQ613">
            <v>803</v>
          </cell>
          <cell r="AR613">
            <v>531.25114900000005</v>
          </cell>
        </row>
        <row r="614">
          <cell r="B614" t="str">
            <v>HS001</v>
          </cell>
          <cell r="AQ614" t="e">
            <v>#VALUE!</v>
          </cell>
          <cell r="AR614" t="e">
            <v>#VALUE!</v>
          </cell>
        </row>
        <row r="615">
          <cell r="B615" t="str">
            <v>CP-STATKT</v>
          </cell>
          <cell r="AQ615">
            <v>2459</v>
          </cell>
          <cell r="AR615">
            <v>1626.8325970000001</v>
          </cell>
        </row>
        <row r="616">
          <cell r="B616" t="str">
            <v>CP-RB</v>
          </cell>
          <cell r="AQ616">
            <v>1908</v>
          </cell>
          <cell r="AR616">
            <v>1262.3003640000002</v>
          </cell>
        </row>
        <row r="617">
          <cell r="B617" t="str">
            <v xml:space="preserve"> </v>
          </cell>
          <cell r="AQ617">
            <v>0</v>
          </cell>
          <cell r="AR617">
            <v>0</v>
          </cell>
        </row>
        <row r="618">
          <cell r="B618" t="str">
            <v>2ACME</v>
          </cell>
          <cell r="AQ618">
            <v>694</v>
          </cell>
          <cell r="AR618">
            <v>459.13860200000005</v>
          </cell>
        </row>
        <row r="619">
          <cell r="B619" t="str">
            <v>TD3S</v>
          </cell>
          <cell r="AQ619">
            <v>2163</v>
          </cell>
          <cell r="AR619">
            <v>1431.0040290000002</v>
          </cell>
        </row>
        <row r="620">
          <cell r="B620" t="str">
            <v>TD3SA</v>
          </cell>
          <cell r="AQ620">
            <v>2327</v>
          </cell>
          <cell r="AR620">
            <v>1539.503641</v>
          </cell>
        </row>
        <row r="621">
          <cell r="AQ621">
            <v>0</v>
          </cell>
          <cell r="AR621">
            <v>0</v>
          </cell>
        </row>
        <row r="622">
          <cell r="AQ622">
            <v>0</v>
          </cell>
          <cell r="AR622">
            <v>0</v>
          </cell>
        </row>
        <row r="623">
          <cell r="B623" t="str">
            <v>DPK5</v>
          </cell>
          <cell r="AQ623">
            <v>823</v>
          </cell>
          <cell r="AR623">
            <v>544.48280899999997</v>
          </cell>
        </row>
        <row r="624">
          <cell r="B624" t="str">
            <v>SPK5</v>
          </cell>
          <cell r="AQ624">
            <v>636</v>
          </cell>
          <cell r="AR624">
            <v>420.76678800000002</v>
          </cell>
        </row>
        <row r="625">
          <cell r="B625" t="str">
            <v>SKFK</v>
          </cell>
          <cell r="AQ625">
            <v>1469</v>
          </cell>
          <cell r="AR625">
            <v>971.86542700000007</v>
          </cell>
        </row>
        <row r="626">
          <cell r="B626" t="str">
            <v>DKFK</v>
          </cell>
          <cell r="AQ626">
            <v>1767</v>
          </cell>
          <cell r="AR626">
            <v>1169.017161</v>
          </cell>
        </row>
        <row r="627">
          <cell r="B627" t="str">
            <v>PRSK</v>
          </cell>
          <cell r="AQ627">
            <v>1838</v>
          </cell>
          <cell r="AR627">
            <v>1215.989554</v>
          </cell>
        </row>
        <row r="628">
          <cell r="B628" t="str">
            <v>TBS-25</v>
          </cell>
          <cell r="AQ628">
            <v>3522</v>
          </cell>
          <cell r="AR628">
            <v>2330.0953260000001</v>
          </cell>
        </row>
        <row r="629">
          <cell r="B629" t="str">
            <v>TBS-40</v>
          </cell>
          <cell r="AQ629">
            <v>3555</v>
          </cell>
          <cell r="AR629">
            <v>2351.927565</v>
          </cell>
        </row>
        <row r="630">
          <cell r="B630" t="str">
            <v>TBS-60</v>
          </cell>
          <cell r="AQ630">
            <v>4360</v>
          </cell>
          <cell r="AR630">
            <v>2884.5018800000003</v>
          </cell>
        </row>
        <row r="631">
          <cell r="B631" t="str">
            <v>TBS-80</v>
          </cell>
          <cell r="AQ631">
            <v>4360</v>
          </cell>
          <cell r="AR631">
            <v>2884.5018800000003</v>
          </cell>
        </row>
        <row r="632">
          <cell r="B632" t="str">
            <v>TBS-100</v>
          </cell>
          <cell r="AQ632">
            <v>4360</v>
          </cell>
          <cell r="AR632">
            <v>2884.5018800000003</v>
          </cell>
        </row>
        <row r="633">
          <cell r="B633" t="str">
            <v>TBS-40SH</v>
          </cell>
          <cell r="AQ633">
            <v>4360</v>
          </cell>
          <cell r="AR633">
            <v>2884.5018800000003</v>
          </cell>
        </row>
        <row r="634">
          <cell r="B634" t="str">
            <v>TBS-60SH</v>
          </cell>
          <cell r="AQ634">
            <v>4361</v>
          </cell>
          <cell r="AR634">
            <v>2885.1634630000003</v>
          </cell>
        </row>
        <row r="635">
          <cell r="B635" t="str">
            <v>KAK</v>
          </cell>
          <cell r="AQ635">
            <v>1666</v>
          </cell>
          <cell r="AR635">
            <v>1102.1972780000001</v>
          </cell>
        </row>
        <row r="636">
          <cell r="B636" t="str">
            <v>KBK</v>
          </cell>
          <cell r="AQ636">
            <v>602</v>
          </cell>
          <cell r="AR636">
            <v>398.272966</v>
          </cell>
        </row>
        <row r="637">
          <cell r="B637" t="str">
            <v>CB</v>
          </cell>
          <cell r="AQ637">
            <v>155</v>
          </cell>
          <cell r="AR637">
            <v>102.545365</v>
          </cell>
        </row>
        <row r="638">
          <cell r="B638" t="str">
            <v>KP</v>
          </cell>
          <cell r="AQ638">
            <v>276</v>
          </cell>
          <cell r="AR638">
            <v>182.59690800000001</v>
          </cell>
        </row>
        <row r="639">
          <cell r="B639" t="str">
            <v>KW</v>
          </cell>
          <cell r="AQ639">
            <v>552</v>
          </cell>
          <cell r="AR639">
            <v>365.19381600000003</v>
          </cell>
        </row>
        <row r="640">
          <cell r="B640" t="str">
            <v>KB</v>
          </cell>
          <cell r="AQ640">
            <v>259</v>
          </cell>
          <cell r="AR640">
            <v>171.349997</v>
          </cell>
        </row>
        <row r="641">
          <cell r="B641" t="str">
            <v>DB</v>
          </cell>
          <cell r="AQ641">
            <v>155</v>
          </cell>
          <cell r="AR641">
            <v>102.545365</v>
          </cell>
        </row>
        <row r="642">
          <cell r="B642" t="str">
            <v>KL</v>
          </cell>
          <cell r="AQ642">
            <v>445</v>
          </cell>
          <cell r="AR642">
            <v>294.40443500000003</v>
          </cell>
        </row>
        <row r="643">
          <cell r="B643" t="str">
            <v>SF4</v>
          </cell>
          <cell r="AQ643">
            <v>837</v>
          </cell>
          <cell r="AR643">
            <v>553.74497100000008</v>
          </cell>
        </row>
        <row r="644">
          <cell r="B644" t="str">
            <v>TDDC</v>
          </cell>
          <cell r="AQ644">
            <v>734</v>
          </cell>
          <cell r="AR644">
            <v>485.601922</v>
          </cell>
        </row>
        <row r="645">
          <cell r="AQ645">
            <v>0</v>
          </cell>
          <cell r="AR645">
            <v>0</v>
          </cell>
        </row>
        <row r="646">
          <cell r="B646" t="str">
            <v>MODEL</v>
          </cell>
          <cell r="AQ646">
            <v>0</v>
          </cell>
          <cell r="AR646">
            <v>0</v>
          </cell>
        </row>
        <row r="647">
          <cell r="B647" t="str">
            <v xml:space="preserve"> </v>
          </cell>
          <cell r="AQ647">
            <v>0</v>
          </cell>
          <cell r="AR647">
            <v>0</v>
          </cell>
        </row>
        <row r="648">
          <cell r="AQ648">
            <v>0</v>
          </cell>
          <cell r="AR648">
            <v>0</v>
          </cell>
        </row>
        <row r="649">
          <cell r="AQ649">
            <v>0</v>
          </cell>
          <cell r="AR649">
            <v>0</v>
          </cell>
        </row>
        <row r="650">
          <cell r="B650" t="str">
            <v>KEL25T</v>
          </cell>
          <cell r="AQ650">
            <v>27471</v>
          </cell>
          <cell r="AR650">
            <v>18174.346593000002</v>
          </cell>
        </row>
        <row r="651">
          <cell r="B651" t="str">
            <v>KEL40T</v>
          </cell>
          <cell r="AQ651">
            <v>29371</v>
          </cell>
          <cell r="AR651">
            <v>19431.354293</v>
          </cell>
        </row>
        <row r="652">
          <cell r="B652" t="str">
            <v>KEL40TSH</v>
          </cell>
          <cell r="AQ652">
            <v>30456</v>
          </cell>
          <cell r="AR652">
            <v>20149.171848000002</v>
          </cell>
        </row>
        <row r="653">
          <cell r="B653" t="str">
            <v>KEL60T</v>
          </cell>
          <cell r="AQ653">
            <v>33593</v>
          </cell>
          <cell r="AR653">
            <v>22224.557719</v>
          </cell>
        </row>
        <row r="654">
          <cell r="B654" t="str">
            <v>KEL60TSH</v>
          </cell>
          <cell r="AQ654">
            <v>43131</v>
          </cell>
          <cell r="AR654">
            <v>28534.736373</v>
          </cell>
        </row>
        <row r="655">
          <cell r="B655" t="str">
            <v>KEL80T</v>
          </cell>
          <cell r="AQ655">
            <v>38764</v>
          </cell>
          <cell r="AR655">
            <v>25645.603412</v>
          </cell>
        </row>
        <row r="656">
          <cell r="B656" t="str">
            <v>KEL100T</v>
          </cell>
          <cell r="AQ656">
            <v>46156</v>
          </cell>
          <cell r="AR656">
            <v>30536.024948000002</v>
          </cell>
        </row>
        <row r="657">
          <cell r="AQ657">
            <v>0</v>
          </cell>
          <cell r="AR657">
            <v>0</v>
          </cell>
        </row>
        <row r="658">
          <cell r="B658" t="str">
            <v>EZD</v>
          </cell>
          <cell r="AQ658">
            <v>1178</v>
          </cell>
          <cell r="AR658">
            <v>779.34477400000003</v>
          </cell>
        </row>
        <row r="659">
          <cell r="B659" t="str">
            <v>TCP1</v>
          </cell>
          <cell r="AQ659">
            <v>775</v>
          </cell>
          <cell r="AR659">
            <v>512.72682500000008</v>
          </cell>
        </row>
        <row r="660">
          <cell r="AQ660">
            <v>0</v>
          </cell>
          <cell r="AR660">
            <v>0</v>
          </cell>
        </row>
        <row r="661">
          <cell r="B661" t="str">
            <v>ELEVATION</v>
          </cell>
          <cell r="AQ661">
            <v>0</v>
          </cell>
          <cell r="AR661">
            <v>0</v>
          </cell>
        </row>
        <row r="662">
          <cell r="B662" t="str">
            <v>HW2</v>
          </cell>
          <cell r="AQ662">
            <v>1836</v>
          </cell>
          <cell r="AR662">
            <v>1214.6663880000001</v>
          </cell>
        </row>
        <row r="663">
          <cell r="B663" t="str">
            <v>VOK1</v>
          </cell>
          <cell r="AQ663">
            <v>752</v>
          </cell>
          <cell r="AR663">
            <v>497.51041600000002</v>
          </cell>
        </row>
        <row r="664">
          <cell r="B664" t="str">
            <v>VOK2</v>
          </cell>
          <cell r="AQ664">
            <v>1337</v>
          </cell>
          <cell r="AR664">
            <v>884.53647100000001</v>
          </cell>
        </row>
        <row r="665">
          <cell r="B665" t="str">
            <v>KM2G</v>
          </cell>
          <cell r="AQ665">
            <v>803</v>
          </cell>
          <cell r="AR665">
            <v>531.25114900000005</v>
          </cell>
        </row>
        <row r="666">
          <cell r="B666" t="str">
            <v>HS001</v>
          </cell>
          <cell r="AQ666" t="e">
            <v>#VALUE!</v>
          </cell>
          <cell r="AR666" t="e">
            <v>#VALUE!</v>
          </cell>
        </row>
        <row r="667">
          <cell r="B667" t="str">
            <v>CP-TILTKTTD</v>
          </cell>
          <cell r="AQ667">
            <v>3438</v>
          </cell>
          <cell r="AR667">
            <v>2274.5223540000002</v>
          </cell>
        </row>
        <row r="668">
          <cell r="B668" t="str">
            <v>CP-TILTKT</v>
          </cell>
          <cell r="AQ668">
            <v>2021</v>
          </cell>
          <cell r="AR668">
            <v>1337.0592430000002</v>
          </cell>
        </row>
        <row r="669">
          <cell r="B669" t="str">
            <v>CP-RB</v>
          </cell>
          <cell r="AQ669">
            <v>1908</v>
          </cell>
          <cell r="AR669">
            <v>1262.3003640000002</v>
          </cell>
        </row>
        <row r="670">
          <cell r="AQ670">
            <v>0</v>
          </cell>
          <cell r="AR670">
            <v>0</v>
          </cell>
        </row>
        <row r="671">
          <cell r="B671" t="str">
            <v>TD2</v>
          </cell>
          <cell r="AQ671">
            <v>1656</v>
          </cell>
          <cell r="AR671">
            <v>1095.5814480000001</v>
          </cell>
        </row>
        <row r="672">
          <cell r="B672" t="str">
            <v>TD3</v>
          </cell>
          <cell r="AQ672">
            <v>5089</v>
          </cell>
          <cell r="AR672">
            <v>3366.7958870000002</v>
          </cell>
        </row>
        <row r="673">
          <cell r="B673" t="str">
            <v>TD2A</v>
          </cell>
          <cell r="AQ673" t="e">
            <v>#VALUE!</v>
          </cell>
          <cell r="AR673" t="e">
            <v>#VALUE!</v>
          </cell>
        </row>
        <row r="674">
          <cell r="B674" t="str">
            <v>TD3A</v>
          </cell>
          <cell r="AQ674">
            <v>6412</v>
          </cell>
          <cell r="AR674">
            <v>4242.0701960000006</v>
          </cell>
        </row>
        <row r="675">
          <cell r="AQ675">
            <v>0</v>
          </cell>
          <cell r="AR675">
            <v>0</v>
          </cell>
        </row>
        <row r="676">
          <cell r="B676" t="str">
            <v>CHS25</v>
          </cell>
          <cell r="AQ676">
            <v>1654</v>
          </cell>
          <cell r="AR676">
            <v>1094.258282</v>
          </cell>
        </row>
        <row r="677">
          <cell r="B677" t="str">
            <v>CHS40</v>
          </cell>
          <cell r="AQ677">
            <v>2014</v>
          </cell>
          <cell r="AR677">
            <v>1332.4281620000002</v>
          </cell>
        </row>
        <row r="678">
          <cell r="B678" t="str">
            <v>CHS40ETSH</v>
          </cell>
          <cell r="AQ678">
            <v>2254</v>
          </cell>
          <cell r="AR678">
            <v>1491.2080820000001</v>
          </cell>
        </row>
        <row r="679">
          <cell r="B679" t="str">
            <v>CHS60</v>
          </cell>
          <cell r="AQ679">
            <v>2096</v>
          </cell>
          <cell r="AR679">
            <v>1386.677968</v>
          </cell>
        </row>
        <row r="680">
          <cell r="B680" t="str">
            <v>CHS60ETSH</v>
          </cell>
          <cell r="AQ680">
            <v>2262</v>
          </cell>
          <cell r="AR680">
            <v>1496.5007460000002</v>
          </cell>
        </row>
        <row r="681">
          <cell r="B681" t="str">
            <v>CHS80</v>
          </cell>
          <cell r="AQ681">
            <v>2363</v>
          </cell>
          <cell r="AR681">
            <v>1563.3206290000001</v>
          </cell>
        </row>
        <row r="682">
          <cell r="B682" t="str">
            <v>CHS100</v>
          </cell>
          <cell r="AQ682">
            <v>4468</v>
          </cell>
          <cell r="AR682">
            <v>2955.9528440000004</v>
          </cell>
        </row>
        <row r="683">
          <cell r="AQ683">
            <v>0</v>
          </cell>
          <cell r="AR683">
            <v>0</v>
          </cell>
        </row>
        <row r="684">
          <cell r="B684" t="str">
            <v>DPK28</v>
          </cell>
          <cell r="AQ684">
            <v>823</v>
          </cell>
          <cell r="AR684">
            <v>544.48280899999997</v>
          </cell>
        </row>
        <row r="685">
          <cell r="B685" t="str">
            <v>SPK28</v>
          </cell>
          <cell r="AQ685">
            <v>636</v>
          </cell>
          <cell r="AR685">
            <v>420.76678800000002</v>
          </cell>
        </row>
        <row r="686">
          <cell r="B686" t="str">
            <v>DPK30</v>
          </cell>
          <cell r="AQ686">
            <v>855</v>
          </cell>
          <cell r="AR686">
            <v>565.65346499999998</v>
          </cell>
        </row>
        <row r="687">
          <cell r="B687" t="str">
            <v>SPK30</v>
          </cell>
          <cell r="AQ687">
            <v>661</v>
          </cell>
          <cell r="AR687">
            <v>437.30636300000003</v>
          </cell>
        </row>
        <row r="688">
          <cell r="B688" t="str">
            <v>DPK33</v>
          </cell>
          <cell r="AQ688">
            <v>856</v>
          </cell>
          <cell r="AR688">
            <v>566.31504800000005</v>
          </cell>
        </row>
        <row r="689">
          <cell r="B689" t="str">
            <v>SPK33</v>
          </cell>
          <cell r="AQ689">
            <v>661</v>
          </cell>
          <cell r="AR689">
            <v>437.30636300000003</v>
          </cell>
        </row>
        <row r="690">
          <cell r="B690" t="str">
            <v>SKFK</v>
          </cell>
          <cell r="AQ690">
            <v>1469</v>
          </cell>
          <cell r="AR690">
            <v>971.86542700000007</v>
          </cell>
        </row>
        <row r="691">
          <cell r="B691" t="str">
            <v>DKFK</v>
          </cell>
          <cell r="AQ691">
            <v>1767</v>
          </cell>
          <cell r="AR691">
            <v>1169.017161</v>
          </cell>
        </row>
        <row r="692">
          <cell r="B692" t="str">
            <v>PRSK</v>
          </cell>
          <cell r="AQ692">
            <v>1838</v>
          </cell>
          <cell r="AR692">
            <v>1215.989554</v>
          </cell>
        </row>
        <row r="693">
          <cell r="B693" t="str">
            <v>PCK</v>
          </cell>
          <cell r="AQ693">
            <v>915</v>
          </cell>
          <cell r="AR693">
            <v>605.34844500000008</v>
          </cell>
        </row>
        <row r="694">
          <cell r="B694" t="str">
            <v>DRAINPAN6</v>
          </cell>
          <cell r="AQ694">
            <v>602</v>
          </cell>
          <cell r="AR694">
            <v>398.272966</v>
          </cell>
        </row>
        <row r="695">
          <cell r="B695" t="str">
            <v>FD</v>
          </cell>
          <cell r="AQ695">
            <v>1909</v>
          </cell>
          <cell r="AR695">
            <v>1262.961947</v>
          </cell>
        </row>
        <row r="696">
          <cell r="B696" t="str">
            <v>FS25</v>
          </cell>
          <cell r="AQ696">
            <v>453</v>
          </cell>
          <cell r="AR696">
            <v>299.69709900000004</v>
          </cell>
        </row>
        <row r="697">
          <cell r="B697" t="str">
            <v>FS40</v>
          </cell>
          <cell r="AQ697">
            <v>1296</v>
          </cell>
          <cell r="AR697">
            <v>857.41156799999999</v>
          </cell>
        </row>
        <row r="698">
          <cell r="B698" t="str">
            <v>FS40SHG</v>
          </cell>
          <cell r="AQ698">
            <v>1607</v>
          </cell>
          <cell r="AR698">
            <v>1063.1638809999999</v>
          </cell>
        </row>
        <row r="699">
          <cell r="B699" t="str">
            <v>FS60</v>
          </cell>
          <cell r="AQ699">
            <v>1296</v>
          </cell>
          <cell r="AR699">
            <v>857.41156799999999</v>
          </cell>
        </row>
        <row r="700">
          <cell r="B700" t="str">
            <v>FS80</v>
          </cell>
          <cell r="AQ700">
            <v>3236</v>
          </cell>
          <cell r="AR700">
            <v>2140.8825879999999</v>
          </cell>
        </row>
        <row r="701">
          <cell r="B701" t="str">
            <v>TBS-25</v>
          </cell>
          <cell r="AQ701">
            <v>3522</v>
          </cell>
          <cell r="AR701">
            <v>2330.0953260000001</v>
          </cell>
        </row>
        <row r="702">
          <cell r="B702" t="str">
            <v>TBS-40</v>
          </cell>
          <cell r="AQ702">
            <v>3555</v>
          </cell>
          <cell r="AR702">
            <v>2351.927565</v>
          </cell>
        </row>
        <row r="703">
          <cell r="B703" t="str">
            <v>TBS-60</v>
          </cell>
          <cell r="AQ703">
            <v>4360</v>
          </cell>
          <cell r="AR703">
            <v>2884.5018800000003</v>
          </cell>
        </row>
        <row r="704">
          <cell r="B704" t="str">
            <v>TBS-80</v>
          </cell>
          <cell r="AQ704">
            <v>4360</v>
          </cell>
          <cell r="AR704">
            <v>2884.5018800000003</v>
          </cell>
        </row>
        <row r="705">
          <cell r="B705" t="str">
            <v>TBS-40SH</v>
          </cell>
          <cell r="AQ705">
            <v>4360</v>
          </cell>
          <cell r="AR705">
            <v>2884.5018800000003</v>
          </cell>
        </row>
        <row r="706">
          <cell r="B706" t="str">
            <v>KAK</v>
          </cell>
          <cell r="AQ706">
            <v>1666</v>
          </cell>
          <cell r="AR706">
            <v>1102.1972780000001</v>
          </cell>
        </row>
        <row r="707">
          <cell r="B707" t="str">
            <v>KBK</v>
          </cell>
          <cell r="AQ707">
            <v>602</v>
          </cell>
          <cell r="AR707">
            <v>398.272966</v>
          </cell>
        </row>
        <row r="708">
          <cell r="B708" t="str">
            <v>CB</v>
          </cell>
          <cell r="AQ708">
            <v>155</v>
          </cell>
          <cell r="AR708">
            <v>102.545365</v>
          </cell>
        </row>
        <row r="709">
          <cell r="B709" t="str">
            <v>KP</v>
          </cell>
          <cell r="AQ709">
            <v>276</v>
          </cell>
          <cell r="AR709">
            <v>182.59690800000001</v>
          </cell>
        </row>
        <row r="710">
          <cell r="B710" t="str">
            <v>KW</v>
          </cell>
          <cell r="AQ710">
            <v>552</v>
          </cell>
          <cell r="AR710">
            <v>365.19381600000003</v>
          </cell>
        </row>
        <row r="711">
          <cell r="B711" t="str">
            <v>KB</v>
          </cell>
          <cell r="AQ711">
            <v>259</v>
          </cell>
          <cell r="AR711">
            <v>171.349997</v>
          </cell>
        </row>
        <row r="712">
          <cell r="B712" t="str">
            <v>DB</v>
          </cell>
          <cell r="AQ712">
            <v>155</v>
          </cell>
          <cell r="AR712">
            <v>102.545365</v>
          </cell>
        </row>
        <row r="713">
          <cell r="B713" t="str">
            <v>KL</v>
          </cell>
          <cell r="AQ713">
            <v>445</v>
          </cell>
          <cell r="AR713">
            <v>294.40443500000003</v>
          </cell>
        </row>
        <row r="714">
          <cell r="AQ714">
            <v>0</v>
          </cell>
          <cell r="AR714">
            <v>0</v>
          </cell>
        </row>
        <row r="715">
          <cell r="B715" t="str">
            <v>MODEL</v>
          </cell>
          <cell r="AQ715">
            <v>0</v>
          </cell>
          <cell r="AR715">
            <v>0</v>
          </cell>
        </row>
        <row r="716">
          <cell r="B716" t="str">
            <v xml:space="preserve"> </v>
          </cell>
          <cell r="AQ716">
            <v>0</v>
          </cell>
          <cell r="AR716">
            <v>0</v>
          </cell>
        </row>
        <row r="717">
          <cell r="B717" t="str">
            <v>KDT1T</v>
          </cell>
          <cell r="AQ717">
            <v>7508</v>
          </cell>
          <cell r="AR717">
            <v>4967.165164</v>
          </cell>
        </row>
        <row r="718">
          <cell r="B718" t="str">
            <v>KDT3T</v>
          </cell>
          <cell r="AQ718">
            <v>6525</v>
          </cell>
          <cell r="AR718">
            <v>4316.8290750000006</v>
          </cell>
        </row>
        <row r="719">
          <cell r="B719" t="str">
            <v>KDT6T</v>
          </cell>
          <cell r="AQ719">
            <v>7057</v>
          </cell>
          <cell r="AR719">
            <v>4668.7912310000002</v>
          </cell>
        </row>
        <row r="720">
          <cell r="B720" t="str">
            <v>KDT10T</v>
          </cell>
          <cell r="AQ720">
            <v>7999</v>
          </cell>
          <cell r="AR720">
            <v>5292.0024170000006</v>
          </cell>
        </row>
        <row r="721">
          <cell r="B721" t="str">
            <v>KDT12T</v>
          </cell>
          <cell r="AQ721">
            <v>10033</v>
          </cell>
          <cell r="AR721">
            <v>6637.6622390000002</v>
          </cell>
        </row>
        <row r="722">
          <cell r="B722" t="str">
            <v>KDT20T</v>
          </cell>
          <cell r="AQ722">
            <v>13456</v>
          </cell>
          <cell r="AR722">
            <v>8902.2608479999999</v>
          </cell>
        </row>
        <row r="723">
          <cell r="AQ723">
            <v>0</v>
          </cell>
          <cell r="AR723">
            <v>0</v>
          </cell>
        </row>
        <row r="724">
          <cell r="B724" t="str">
            <v>ST28KDT6T</v>
          </cell>
          <cell r="AQ724">
            <v>11105</v>
          </cell>
          <cell r="AR724">
            <v>7346.8792149999999</v>
          </cell>
        </row>
        <row r="725">
          <cell r="B725" t="str">
            <v>ST28KDT12T</v>
          </cell>
          <cell r="AQ725">
            <v>13976</v>
          </cell>
          <cell r="AR725">
            <v>9246.2840080000005</v>
          </cell>
        </row>
        <row r="726">
          <cell r="AQ726">
            <v>0</v>
          </cell>
          <cell r="AR726">
            <v>0</v>
          </cell>
        </row>
        <row r="727">
          <cell r="AQ727">
            <v>0</v>
          </cell>
          <cell r="AR727">
            <v>0</v>
          </cell>
        </row>
        <row r="728">
          <cell r="B728" t="str">
            <v>SCK2</v>
          </cell>
          <cell r="AQ728">
            <v>1254</v>
          </cell>
          <cell r="AR728">
            <v>829.62508200000002</v>
          </cell>
        </row>
        <row r="729">
          <cell r="B729" t="str">
            <v>CL1 (3,6)</v>
          </cell>
          <cell r="AQ729">
            <v>543</v>
          </cell>
          <cell r="AR729">
            <v>359.23956900000002</v>
          </cell>
        </row>
        <row r="730">
          <cell r="B730" t="str">
            <v>CL12</v>
          </cell>
          <cell r="AQ730">
            <v>732</v>
          </cell>
          <cell r="AR730">
            <v>484.27875600000004</v>
          </cell>
        </row>
        <row r="731">
          <cell r="B731" t="str">
            <v>CL20</v>
          </cell>
          <cell r="AQ731">
            <v>774</v>
          </cell>
          <cell r="AR731">
            <v>512.06524200000001</v>
          </cell>
        </row>
        <row r="732">
          <cell r="AQ732">
            <v>0</v>
          </cell>
          <cell r="AR732">
            <v>0</v>
          </cell>
        </row>
        <row r="733">
          <cell r="B733" t="str">
            <v>AK12-ST28</v>
          </cell>
          <cell r="AQ733">
            <v>1374</v>
          </cell>
          <cell r="AR733">
            <v>909.01504199999999</v>
          </cell>
        </row>
        <row r="734">
          <cell r="B734" t="str">
            <v>AK20-ST28</v>
          </cell>
          <cell r="AQ734">
            <v>1374</v>
          </cell>
          <cell r="AR734">
            <v>909.01504199999999</v>
          </cell>
        </row>
        <row r="735">
          <cell r="B735" t="str">
            <v>AK3/3-ST42</v>
          </cell>
          <cell r="AQ735">
            <v>1374</v>
          </cell>
          <cell r="AR735">
            <v>909.01504199999999</v>
          </cell>
        </row>
        <row r="736">
          <cell r="B736" t="str">
            <v>AK3/6-ST42</v>
          </cell>
          <cell r="AQ736">
            <v>1374</v>
          </cell>
          <cell r="AR736">
            <v>909.01504199999999</v>
          </cell>
        </row>
        <row r="737">
          <cell r="B737" t="str">
            <v>AK3-ST28</v>
          </cell>
          <cell r="AQ737">
            <v>1374</v>
          </cell>
          <cell r="AR737">
            <v>909.01504199999999</v>
          </cell>
        </row>
        <row r="738">
          <cell r="B738" t="str">
            <v>AK6/12-ST42</v>
          </cell>
          <cell r="AQ738">
            <v>1374</v>
          </cell>
          <cell r="AR738">
            <v>909.01504199999999</v>
          </cell>
        </row>
        <row r="739">
          <cell r="B739" t="str">
            <v>AK6/6-ST42</v>
          </cell>
          <cell r="AQ739">
            <v>1374</v>
          </cell>
          <cell r="AR739">
            <v>909.01504199999999</v>
          </cell>
        </row>
        <row r="740">
          <cell r="B740" t="str">
            <v>AK6-ST28</v>
          </cell>
          <cell r="AQ740">
            <v>1374</v>
          </cell>
          <cell r="AR740">
            <v>909.01504199999999</v>
          </cell>
        </row>
        <row r="741">
          <cell r="B741" t="str">
            <v>AK12-ST55</v>
          </cell>
          <cell r="AQ741">
            <v>1374</v>
          </cell>
          <cell r="AR741">
            <v>909.01504199999999</v>
          </cell>
        </row>
        <row r="742">
          <cell r="AQ742">
            <v>0</v>
          </cell>
          <cell r="AR742">
            <v>0</v>
          </cell>
        </row>
        <row r="743">
          <cell r="AQ743">
            <v>0</v>
          </cell>
          <cell r="AR743">
            <v>0</v>
          </cell>
        </row>
        <row r="744">
          <cell r="B744" t="str">
            <v>EST28</v>
          </cell>
          <cell r="AQ744">
            <v>1663</v>
          </cell>
          <cell r="AR744">
            <v>1100.2125290000001</v>
          </cell>
        </row>
        <row r="745">
          <cell r="B745" t="str">
            <v>ST-28G</v>
          </cell>
          <cell r="AQ745">
            <v>2519</v>
          </cell>
          <cell r="AR745">
            <v>1666.5275770000001</v>
          </cell>
        </row>
        <row r="746">
          <cell r="B746" t="str">
            <v>ST-42</v>
          </cell>
          <cell r="AQ746">
            <v>4781</v>
          </cell>
          <cell r="AR746">
            <v>3163.028323</v>
          </cell>
        </row>
        <row r="747">
          <cell r="B747" t="str">
            <v>ST55</v>
          </cell>
          <cell r="AQ747">
            <v>5145</v>
          </cell>
          <cell r="AR747">
            <v>3403.8445350000002</v>
          </cell>
        </row>
        <row r="748">
          <cell r="B748" t="str">
            <v>SG-28</v>
          </cell>
          <cell r="AQ748">
            <v>297</v>
          </cell>
          <cell r="AR748">
            <v>196.490151</v>
          </cell>
        </row>
        <row r="749">
          <cell r="B749" t="str">
            <v>SG-42</v>
          </cell>
          <cell r="AQ749">
            <v>292</v>
          </cell>
          <cell r="AR749">
            <v>193.18223600000002</v>
          </cell>
        </row>
        <row r="750">
          <cell r="AQ750">
            <v>0</v>
          </cell>
          <cell r="AR750">
            <v>0</v>
          </cell>
        </row>
        <row r="751">
          <cell r="B751" t="str">
            <v xml:space="preserve"> </v>
          </cell>
          <cell r="AQ751">
            <v>0</v>
          </cell>
          <cell r="AR751">
            <v>0</v>
          </cell>
        </row>
        <row r="752">
          <cell r="B752" t="str">
            <v>SD450K6</v>
          </cell>
          <cell r="AQ752">
            <v>16902</v>
          </cell>
          <cell r="AR752">
            <v>11182.075866000001</v>
          </cell>
        </row>
        <row r="753">
          <cell r="B753" t="str">
            <v>SD650K12</v>
          </cell>
          <cell r="AQ753">
            <v>19405</v>
          </cell>
          <cell r="AR753">
            <v>12838.018115000001</v>
          </cell>
        </row>
        <row r="754">
          <cell r="B754" t="str">
            <v>SD760K12</v>
          </cell>
          <cell r="AQ754">
            <v>20253</v>
          </cell>
          <cell r="AR754">
            <v>13399.040499000001</v>
          </cell>
        </row>
        <row r="755">
          <cell r="B755" t="str">
            <v>SD1050K66</v>
          </cell>
          <cell r="AQ755">
            <v>25679</v>
          </cell>
          <cell r="AR755">
            <v>16988.789857</v>
          </cell>
        </row>
        <row r="756">
          <cell r="B756" t="str">
            <v>SD1200K612</v>
          </cell>
          <cell r="AQ756">
            <v>28995</v>
          </cell>
          <cell r="AR756">
            <v>19182.599085000002</v>
          </cell>
        </row>
        <row r="757">
          <cell r="B757" t="str">
            <v>SD1600K620</v>
          </cell>
          <cell r="AQ757">
            <v>36212</v>
          </cell>
          <cell r="AR757">
            <v>23957.243596</v>
          </cell>
        </row>
        <row r="758">
          <cell r="B758" t="str">
            <v>SD1600K1212</v>
          </cell>
          <cell r="AQ758">
            <v>36212</v>
          </cell>
          <cell r="AR758">
            <v>23957.243596</v>
          </cell>
        </row>
        <row r="759">
          <cell r="B759" t="str">
            <v>SD1800K2020</v>
          </cell>
          <cell r="AQ759">
            <v>44000</v>
          </cell>
          <cell r="AR759">
            <v>29109.652000000002</v>
          </cell>
        </row>
        <row r="760">
          <cell r="AQ760">
            <v>0</v>
          </cell>
          <cell r="AR760">
            <v>0</v>
          </cell>
        </row>
        <row r="761">
          <cell r="AQ761">
            <v>0</v>
          </cell>
          <cell r="AR761">
            <v>0</v>
          </cell>
        </row>
        <row r="762">
          <cell r="B762" t="str">
            <v>MODEL</v>
          </cell>
          <cell r="AQ762">
            <v>0</v>
          </cell>
          <cell r="AR762">
            <v>0</v>
          </cell>
        </row>
        <row r="763">
          <cell r="B763" t="str">
            <v xml:space="preserve"> </v>
          </cell>
          <cell r="AQ763">
            <v>0</v>
          </cell>
          <cell r="AR763">
            <v>0</v>
          </cell>
        </row>
        <row r="764">
          <cell r="B764" t="str">
            <v>KDL25</v>
          </cell>
          <cell r="AQ764">
            <v>13040</v>
          </cell>
          <cell r="AR764">
            <v>8627.0423200000005</v>
          </cell>
        </row>
        <row r="765">
          <cell r="B765" t="str">
            <v>KDL30F</v>
          </cell>
          <cell r="AQ765">
            <v>22671</v>
          </cell>
          <cell r="AR765">
            <v>14998.748193000001</v>
          </cell>
        </row>
        <row r="766">
          <cell r="B766" t="str">
            <v>KDL40</v>
          </cell>
          <cell r="AQ766">
            <v>13382</v>
          </cell>
          <cell r="AR766">
            <v>8853.3037060000006</v>
          </cell>
        </row>
        <row r="767">
          <cell r="B767" t="str">
            <v>KDL40SH</v>
          </cell>
          <cell r="AQ767">
            <v>18731</v>
          </cell>
          <cell r="AR767">
            <v>12392.111173000001</v>
          </cell>
        </row>
        <row r="768">
          <cell r="B768" t="str">
            <v>KDL60</v>
          </cell>
          <cell r="AQ768">
            <v>16085</v>
          </cell>
          <cell r="AR768">
            <v>10641.562555</v>
          </cell>
        </row>
        <row r="769">
          <cell r="B769" t="str">
            <v>KDL60F</v>
          </cell>
          <cell r="AQ769">
            <v>0</v>
          </cell>
          <cell r="AR769">
            <v>0</v>
          </cell>
        </row>
        <row r="770">
          <cell r="B770" t="str">
            <v>KDL60SH</v>
          </cell>
          <cell r="AQ770">
            <v>22492</v>
          </cell>
          <cell r="AR770">
            <v>14880.324836000002</v>
          </cell>
        </row>
        <row r="771">
          <cell r="B771" t="str">
            <v>KDL80</v>
          </cell>
          <cell r="AQ771">
            <v>19149</v>
          </cell>
          <cell r="AR771">
            <v>12668.652867000001</v>
          </cell>
        </row>
        <row r="772">
          <cell r="B772" t="str">
            <v>KDL80F</v>
          </cell>
          <cell r="AQ772">
            <v>0</v>
          </cell>
          <cell r="AR772">
            <v>0</v>
          </cell>
        </row>
        <row r="773">
          <cell r="B773" t="str">
            <v>KDL80SH</v>
          </cell>
          <cell r="AQ773">
            <v>25627</v>
          </cell>
          <cell r="AR773">
            <v>16954.387541</v>
          </cell>
        </row>
        <row r="774">
          <cell r="B774" t="str">
            <v>KDL80F</v>
          </cell>
          <cell r="AQ774">
            <v>36644</v>
          </cell>
          <cell r="AR774">
            <v>24243.047452000003</v>
          </cell>
        </row>
        <row r="775">
          <cell r="B775" t="str">
            <v>KDL100</v>
          </cell>
          <cell r="AQ775">
            <v>25864</v>
          </cell>
          <cell r="AR775">
            <v>17111.182712000002</v>
          </cell>
        </row>
        <row r="776">
          <cell r="B776" t="str">
            <v>KDL100F</v>
          </cell>
          <cell r="AQ776">
            <v>49495</v>
          </cell>
          <cell r="AR776">
            <v>32745.050585000001</v>
          </cell>
        </row>
        <row r="777">
          <cell r="B777" t="str">
            <v>KDL125</v>
          </cell>
          <cell r="AQ777">
            <v>32922</v>
          </cell>
          <cell r="AR777">
            <v>21780.635526000002</v>
          </cell>
        </row>
        <row r="778">
          <cell r="B778" t="str">
            <v>KDL125F</v>
          </cell>
          <cell r="AQ778">
            <v>59516</v>
          </cell>
          <cell r="AR778">
            <v>39374.773828000005</v>
          </cell>
        </row>
        <row r="779">
          <cell r="B779" t="str">
            <v>KDL150</v>
          </cell>
          <cell r="AQ779">
            <v>36545</v>
          </cell>
          <cell r="AR779">
            <v>24177.550735000001</v>
          </cell>
        </row>
        <row r="780">
          <cell r="B780" t="str">
            <v>KDL200</v>
          </cell>
          <cell r="AQ780">
            <v>50434</v>
          </cell>
          <cell r="AR780">
            <v>33366.277022000002</v>
          </cell>
        </row>
        <row r="781">
          <cell r="B781" t="str">
            <v xml:space="preserve"> </v>
          </cell>
          <cell r="AQ781">
            <v>0</v>
          </cell>
          <cell r="AR781">
            <v>0</v>
          </cell>
        </row>
        <row r="782">
          <cell r="B782" t="str">
            <v>KDP40</v>
          </cell>
          <cell r="AQ782">
            <v>16058</v>
          </cell>
          <cell r="AR782">
            <v>10623.699814000001</v>
          </cell>
        </row>
        <row r="783">
          <cell r="B783" t="str">
            <v>KDP60</v>
          </cell>
          <cell r="AQ783">
            <v>19161</v>
          </cell>
          <cell r="AR783">
            <v>12676.591863000001</v>
          </cell>
        </row>
        <row r="784">
          <cell r="B784" t="str">
            <v>KDP80</v>
          </cell>
          <cell r="AQ784">
            <v>22671</v>
          </cell>
          <cell r="AR784">
            <v>14998.748193000001</v>
          </cell>
        </row>
        <row r="785">
          <cell r="B785" t="str">
            <v>KDP100</v>
          </cell>
          <cell r="AQ785">
            <v>27909</v>
          </cell>
          <cell r="AR785">
            <v>18464.119946999999</v>
          </cell>
        </row>
        <row r="786">
          <cell r="AQ786">
            <v>0</v>
          </cell>
          <cell r="AR786">
            <v>0</v>
          </cell>
        </row>
        <row r="787">
          <cell r="AQ787">
            <v>0</v>
          </cell>
          <cell r="AR787">
            <v>0</v>
          </cell>
        </row>
        <row r="788">
          <cell r="B788" t="str">
            <v>BV3A</v>
          </cell>
          <cell r="AQ788">
            <v>2572</v>
          </cell>
          <cell r="AR788">
            <v>1701.5914760000001</v>
          </cell>
        </row>
        <row r="789">
          <cell r="B789" t="str">
            <v>KM2G</v>
          </cell>
          <cell r="AQ789">
            <v>803</v>
          </cell>
          <cell r="AR789">
            <v>531.25114900000005</v>
          </cell>
        </row>
        <row r="790">
          <cell r="B790" t="str">
            <v>HS001</v>
          </cell>
          <cell r="AQ790" t="e">
            <v>#VALUE!</v>
          </cell>
          <cell r="AR790" t="e">
            <v>#VALUE!</v>
          </cell>
        </row>
        <row r="791">
          <cell r="B791" t="str">
            <v>CP-STATKT</v>
          </cell>
          <cell r="AQ791">
            <v>2459</v>
          </cell>
          <cell r="AR791">
            <v>1626.8325970000001</v>
          </cell>
        </row>
        <row r="792">
          <cell r="B792" t="str">
            <v>CP-RB</v>
          </cell>
          <cell r="AQ792">
            <v>1908</v>
          </cell>
          <cell r="AR792">
            <v>1262.3003640000002</v>
          </cell>
        </row>
        <row r="793">
          <cell r="AQ793">
            <v>0</v>
          </cell>
          <cell r="AR793">
            <v>0</v>
          </cell>
        </row>
        <row r="794">
          <cell r="AQ794">
            <v>0</v>
          </cell>
          <cell r="AR794">
            <v>0</v>
          </cell>
        </row>
        <row r="795">
          <cell r="B795" t="str">
            <v>DPK5</v>
          </cell>
          <cell r="AQ795">
            <v>823</v>
          </cell>
          <cell r="AR795">
            <v>544.48280899999997</v>
          </cell>
        </row>
        <row r="796">
          <cell r="B796" t="str">
            <v>SPK5</v>
          </cell>
          <cell r="AQ796">
            <v>636</v>
          </cell>
          <cell r="AR796">
            <v>420.76678800000002</v>
          </cell>
        </row>
        <row r="797">
          <cell r="B797" t="str">
            <v>SCK2</v>
          </cell>
          <cell r="AQ797">
            <v>1206</v>
          </cell>
          <cell r="AR797">
            <v>797.86909800000001</v>
          </cell>
        </row>
        <row r="798">
          <cell r="B798" t="str">
            <v>TBS-25</v>
          </cell>
          <cell r="AQ798">
            <v>3522</v>
          </cell>
          <cell r="AR798">
            <v>2330.0953260000001</v>
          </cell>
        </row>
        <row r="799">
          <cell r="B799" t="str">
            <v>TBS-40</v>
          </cell>
          <cell r="AQ799">
            <v>3555</v>
          </cell>
          <cell r="AR799">
            <v>2351.927565</v>
          </cell>
        </row>
        <row r="800">
          <cell r="B800" t="str">
            <v>TBS-60</v>
          </cell>
          <cell r="AQ800">
            <v>4360</v>
          </cell>
          <cell r="AR800">
            <v>2884.5018800000003</v>
          </cell>
        </row>
        <row r="801">
          <cell r="B801" t="str">
            <v>TBS-80</v>
          </cell>
          <cell r="AQ801">
            <v>4360</v>
          </cell>
          <cell r="AR801">
            <v>2884.5018800000003</v>
          </cell>
        </row>
        <row r="802">
          <cell r="B802" t="str">
            <v>TBS-100</v>
          </cell>
          <cell r="AQ802">
            <v>4360</v>
          </cell>
          <cell r="AR802">
            <v>2884.5018800000003</v>
          </cell>
        </row>
        <row r="803">
          <cell r="B803" t="str">
            <v>TBS-40SH</v>
          </cell>
          <cell r="AQ803">
            <v>4360</v>
          </cell>
          <cell r="AR803">
            <v>2884.5018800000003</v>
          </cell>
        </row>
        <row r="804">
          <cell r="B804" t="str">
            <v>TBS-60SH</v>
          </cell>
          <cell r="AQ804">
            <v>4360</v>
          </cell>
          <cell r="AR804">
            <v>2884.5018800000003</v>
          </cell>
        </row>
        <row r="805">
          <cell r="B805" t="str">
            <v>KAK</v>
          </cell>
          <cell r="AQ805">
            <v>1666</v>
          </cell>
          <cell r="AR805">
            <v>1102.1972780000001</v>
          </cell>
        </row>
        <row r="806">
          <cell r="B806" t="str">
            <v>KBK</v>
          </cell>
          <cell r="AQ806">
            <v>602</v>
          </cell>
          <cell r="AR806">
            <v>398.272966</v>
          </cell>
        </row>
        <row r="807">
          <cell r="B807" t="str">
            <v>CB</v>
          </cell>
          <cell r="AQ807">
            <v>155</v>
          </cell>
          <cell r="AR807">
            <v>102.545365</v>
          </cell>
        </row>
        <row r="808">
          <cell r="B808" t="str">
            <v>KP</v>
          </cell>
          <cell r="AQ808">
            <v>276</v>
          </cell>
          <cell r="AR808">
            <v>182.59690800000001</v>
          </cell>
        </row>
        <row r="809">
          <cell r="B809" t="str">
            <v>KW</v>
          </cell>
          <cell r="AQ809">
            <v>552</v>
          </cell>
          <cell r="AR809">
            <v>365.19381600000003</v>
          </cell>
        </row>
        <row r="810">
          <cell r="B810" t="str">
            <v>KB</v>
          </cell>
          <cell r="AQ810">
            <v>259</v>
          </cell>
          <cell r="AR810">
            <v>171.349997</v>
          </cell>
        </row>
        <row r="811">
          <cell r="B811" t="str">
            <v>DB</v>
          </cell>
          <cell r="AQ811">
            <v>155</v>
          </cell>
          <cell r="AR811">
            <v>102.545365</v>
          </cell>
        </row>
        <row r="812">
          <cell r="B812" t="str">
            <v>KL</v>
          </cell>
          <cell r="AQ812">
            <v>445</v>
          </cell>
          <cell r="AR812">
            <v>294.40443500000003</v>
          </cell>
        </row>
        <row r="813">
          <cell r="B813" t="str">
            <v>SF4</v>
          </cell>
          <cell r="AQ813">
            <v>837</v>
          </cell>
          <cell r="AR813">
            <v>553.74497100000008</v>
          </cell>
        </row>
        <row r="814">
          <cell r="B814" t="str">
            <v>TDDC</v>
          </cell>
          <cell r="AQ814">
            <v>734</v>
          </cell>
          <cell r="AR814">
            <v>485.601922</v>
          </cell>
        </row>
        <row r="815">
          <cell r="AQ815">
            <v>0</v>
          </cell>
          <cell r="AR815">
            <v>0</v>
          </cell>
        </row>
        <row r="816">
          <cell r="B816" t="str">
            <v>MODEL</v>
          </cell>
          <cell r="AQ816">
            <v>0</v>
          </cell>
          <cell r="AR816">
            <v>0</v>
          </cell>
        </row>
        <row r="817">
          <cell r="B817" t="str">
            <v xml:space="preserve"> </v>
          </cell>
          <cell r="AQ817">
            <v>0</v>
          </cell>
          <cell r="AR817">
            <v>0</v>
          </cell>
        </row>
        <row r="818">
          <cell r="AQ818">
            <v>0</v>
          </cell>
          <cell r="AR818">
            <v>0</v>
          </cell>
        </row>
        <row r="819">
          <cell r="B819" t="str">
            <v>KDL25T</v>
          </cell>
          <cell r="AQ819">
            <v>14814</v>
          </cell>
          <cell r="AR819">
            <v>9800.6905619999998</v>
          </cell>
        </row>
        <row r="820">
          <cell r="B820" t="str">
            <v>KDM25T</v>
          </cell>
          <cell r="AQ820">
            <v>32986</v>
          </cell>
          <cell r="AR820">
            <v>21822.976838000002</v>
          </cell>
        </row>
        <row r="821">
          <cell r="B821" t="str">
            <v>KDL40T</v>
          </cell>
          <cell r="AQ821">
            <v>15592</v>
          </cell>
          <cell r="AR821">
            <v>10315.402136000001</v>
          </cell>
        </row>
        <row r="822">
          <cell r="B822" t="str">
            <v>KDL40TSH</v>
          </cell>
          <cell r="AQ822">
            <v>22238</v>
          </cell>
          <cell r="AR822">
            <v>14712.282754</v>
          </cell>
        </row>
        <row r="823">
          <cell r="B823" t="str">
            <v>KDM40T</v>
          </cell>
          <cell r="AQ823">
            <v>36785</v>
          </cell>
          <cell r="AR823">
            <v>24336.330655000002</v>
          </cell>
        </row>
        <row r="824">
          <cell r="B824" t="str">
            <v>KDL60T</v>
          </cell>
          <cell r="AQ824">
            <v>18428</v>
          </cell>
          <cell r="AR824">
            <v>12191.651524000001</v>
          </cell>
        </row>
        <row r="825">
          <cell r="B825" t="str">
            <v>KDL60TSH</v>
          </cell>
          <cell r="AQ825">
            <v>26406</v>
          </cell>
          <cell r="AR825">
            <v>17469.760698000002</v>
          </cell>
        </row>
        <row r="826">
          <cell r="B826" t="str">
            <v>KDM60T</v>
          </cell>
          <cell r="AQ826">
            <v>42815</v>
          </cell>
          <cell r="AR826">
            <v>28325.676145000001</v>
          </cell>
        </row>
        <row r="827">
          <cell r="B827" t="str">
            <v>KDL80T</v>
          </cell>
          <cell r="AQ827">
            <v>20914</v>
          </cell>
          <cell r="AR827">
            <v>13836.346862</v>
          </cell>
        </row>
        <row r="828">
          <cell r="B828" t="str">
            <v>KDL80TSH</v>
          </cell>
          <cell r="AQ828">
            <v>30299</v>
          </cell>
          <cell r="AR828">
            <v>20045.303317000002</v>
          </cell>
        </row>
        <row r="829">
          <cell r="B829" t="str">
            <v>KDL100T</v>
          </cell>
          <cell r="AQ829">
            <v>26364</v>
          </cell>
          <cell r="AR829">
            <v>17441.974212000001</v>
          </cell>
        </row>
        <row r="830">
          <cell r="B830" t="str">
            <v>KDL125T</v>
          </cell>
          <cell r="AQ830">
            <v>31780</v>
          </cell>
          <cell r="AR830">
            <v>21025.107739999999</v>
          </cell>
        </row>
        <row r="831">
          <cell r="B831" t="str">
            <v>KDL150T</v>
          </cell>
          <cell r="AQ831">
            <v>37520</v>
          </cell>
          <cell r="AR831">
            <v>24822.594160000001</v>
          </cell>
        </row>
        <row r="832">
          <cell r="B832" t="str">
            <v xml:space="preserve"> </v>
          </cell>
          <cell r="AQ832">
            <v>0</v>
          </cell>
          <cell r="AR832">
            <v>0</v>
          </cell>
        </row>
        <row r="833">
          <cell r="B833" t="str">
            <v>KDP25T</v>
          </cell>
          <cell r="AQ833">
            <v>0</v>
          </cell>
          <cell r="AR833">
            <v>0</v>
          </cell>
        </row>
        <row r="834">
          <cell r="B834" t="str">
            <v>KDP40T</v>
          </cell>
          <cell r="AQ834">
            <v>17286</v>
          </cell>
          <cell r="AR834">
            <v>11436.123738</v>
          </cell>
        </row>
        <row r="835">
          <cell r="B835" t="str">
            <v>KDP60T</v>
          </cell>
          <cell r="AQ835">
            <v>20258</v>
          </cell>
          <cell r="AR835">
            <v>13402.348414</v>
          </cell>
        </row>
        <row r="836">
          <cell r="AQ836">
            <v>0</v>
          </cell>
          <cell r="AR836">
            <v>0</v>
          </cell>
        </row>
        <row r="837">
          <cell r="AQ837">
            <v>0</v>
          </cell>
          <cell r="AR837">
            <v>0</v>
          </cell>
        </row>
        <row r="838">
          <cell r="B838" t="str">
            <v>TD2</v>
          </cell>
          <cell r="AQ838">
            <v>1656</v>
          </cell>
          <cell r="AR838">
            <v>1095.5814480000001</v>
          </cell>
        </row>
        <row r="839">
          <cell r="B839" t="str">
            <v>TD3</v>
          </cell>
          <cell r="AQ839">
            <v>5089</v>
          </cell>
          <cell r="AR839">
            <v>3366.7958870000002</v>
          </cell>
        </row>
        <row r="840">
          <cell r="B840" t="str">
            <v>BV3AC</v>
          </cell>
          <cell r="AQ840">
            <v>6412</v>
          </cell>
          <cell r="AR840">
            <v>4242.0701960000006</v>
          </cell>
        </row>
        <row r="841">
          <cell r="AQ841">
            <v>0</v>
          </cell>
          <cell r="AR841">
            <v>0</v>
          </cell>
        </row>
        <row r="842">
          <cell r="B842" t="str">
            <v>CHS25</v>
          </cell>
          <cell r="AQ842">
            <v>1654</v>
          </cell>
          <cell r="AR842">
            <v>1094.258282</v>
          </cell>
        </row>
        <row r="843">
          <cell r="B843" t="str">
            <v>CHS40</v>
          </cell>
          <cell r="AQ843">
            <v>2014</v>
          </cell>
          <cell r="AR843">
            <v>1332.4281620000002</v>
          </cell>
        </row>
        <row r="844">
          <cell r="B844" t="str">
            <v>CHS40DTSH</v>
          </cell>
          <cell r="AQ844">
            <v>2254</v>
          </cell>
          <cell r="AR844">
            <v>1491.2080820000001</v>
          </cell>
        </row>
        <row r="845">
          <cell r="B845" t="str">
            <v>CHS60</v>
          </cell>
          <cell r="AQ845">
            <v>2096</v>
          </cell>
          <cell r="AR845">
            <v>1386.677968</v>
          </cell>
        </row>
        <row r="846">
          <cell r="B846" t="str">
            <v>CHS60DTSH</v>
          </cell>
          <cell r="AQ846">
            <v>2262</v>
          </cell>
          <cell r="AR846">
            <v>1496.5007460000002</v>
          </cell>
        </row>
        <row r="847">
          <cell r="B847" t="str">
            <v>CHS80</v>
          </cell>
          <cell r="AQ847">
            <v>2363</v>
          </cell>
          <cell r="AR847">
            <v>1563.3206290000001</v>
          </cell>
        </row>
        <row r="848">
          <cell r="B848" t="str">
            <v>CHS80DTSH</v>
          </cell>
          <cell r="AQ848">
            <v>2458</v>
          </cell>
          <cell r="AR848">
            <v>1626.171014</v>
          </cell>
        </row>
        <row r="849">
          <cell r="B849" t="str">
            <v>CHS100-150</v>
          </cell>
          <cell r="AQ849">
            <v>4176</v>
          </cell>
          <cell r="AR849">
            <v>2762.7706080000003</v>
          </cell>
        </row>
        <row r="850">
          <cell r="AQ850">
            <v>0</v>
          </cell>
          <cell r="AR850">
            <v>0</v>
          </cell>
        </row>
        <row r="851">
          <cell r="B851" t="str">
            <v>KM2G</v>
          </cell>
          <cell r="AQ851">
            <v>803</v>
          </cell>
          <cell r="AR851">
            <v>531.25114900000005</v>
          </cell>
        </row>
        <row r="852">
          <cell r="B852" t="str">
            <v>HS001</v>
          </cell>
          <cell r="AQ852" t="e">
            <v>#VALUE!</v>
          </cell>
          <cell r="AR852" t="e">
            <v>#VALUE!</v>
          </cell>
        </row>
        <row r="853">
          <cell r="B853" t="str">
            <v>SCK2</v>
          </cell>
          <cell r="AQ853">
            <v>1206</v>
          </cell>
          <cell r="AR853">
            <v>797.86909800000001</v>
          </cell>
        </row>
        <row r="854">
          <cell r="B854" t="str">
            <v>CP-TILTKTTD</v>
          </cell>
          <cell r="AQ854">
            <v>3438</v>
          </cell>
          <cell r="AR854">
            <v>2274.5223540000002</v>
          </cell>
        </row>
        <row r="855">
          <cell r="B855" t="str">
            <v>CP-TILTKT</v>
          </cell>
          <cell r="AQ855">
            <v>2021</v>
          </cell>
          <cell r="AR855">
            <v>1337.0592430000002</v>
          </cell>
        </row>
        <row r="856">
          <cell r="B856" t="str">
            <v>CP-RB</v>
          </cell>
          <cell r="AQ856">
            <v>1908</v>
          </cell>
          <cell r="AR856">
            <v>1262.3003640000002</v>
          </cell>
        </row>
        <row r="857">
          <cell r="AQ857">
            <v>0</v>
          </cell>
          <cell r="AR857">
            <v>0</v>
          </cell>
        </row>
        <row r="858">
          <cell r="B858" t="str">
            <v>DPK31</v>
          </cell>
          <cell r="AQ858">
            <v>856</v>
          </cell>
          <cell r="AR858">
            <v>566.31504800000005</v>
          </cell>
        </row>
        <row r="859">
          <cell r="B859" t="str">
            <v>SPK31</v>
          </cell>
          <cell r="AQ859">
            <v>661</v>
          </cell>
          <cell r="AR859">
            <v>437.30636300000003</v>
          </cell>
        </row>
        <row r="860">
          <cell r="B860" t="str">
            <v>DPK32</v>
          </cell>
          <cell r="AQ860">
            <v>856</v>
          </cell>
          <cell r="AR860">
            <v>566.31504800000005</v>
          </cell>
        </row>
        <row r="861">
          <cell r="B861" t="str">
            <v>SPK32</v>
          </cell>
          <cell r="AQ861">
            <v>661</v>
          </cell>
          <cell r="AR861">
            <v>437.30636300000003</v>
          </cell>
        </row>
        <row r="862">
          <cell r="B862" t="str">
            <v>DPK33</v>
          </cell>
          <cell r="AQ862">
            <v>823</v>
          </cell>
          <cell r="AR862">
            <v>544.48280899999997</v>
          </cell>
        </row>
        <row r="863">
          <cell r="B863" t="str">
            <v>SPK33</v>
          </cell>
          <cell r="AQ863">
            <v>636</v>
          </cell>
          <cell r="AR863">
            <v>420.76678800000002</v>
          </cell>
        </row>
        <row r="864">
          <cell r="B864" t="str">
            <v>SKFK</v>
          </cell>
          <cell r="AQ864">
            <v>1469</v>
          </cell>
          <cell r="AR864">
            <v>971.86542700000007</v>
          </cell>
        </row>
        <row r="865">
          <cell r="B865" t="str">
            <v>DKFK</v>
          </cell>
          <cell r="AQ865">
            <v>1767</v>
          </cell>
          <cell r="AR865">
            <v>1169.017161</v>
          </cell>
        </row>
        <row r="866">
          <cell r="B866" t="str">
            <v>PRSK</v>
          </cell>
          <cell r="AQ866">
            <v>1838</v>
          </cell>
          <cell r="AR866">
            <v>1215.989554</v>
          </cell>
        </row>
        <row r="867">
          <cell r="B867" t="str">
            <v>PCK</v>
          </cell>
          <cell r="AQ867">
            <v>915</v>
          </cell>
          <cell r="AR867">
            <v>605.34844500000008</v>
          </cell>
        </row>
        <row r="868">
          <cell r="B868" t="str">
            <v>DRAINPAN6</v>
          </cell>
          <cell r="AQ868">
            <v>602</v>
          </cell>
          <cell r="AR868">
            <v>398.272966</v>
          </cell>
        </row>
        <row r="869">
          <cell r="B869" t="str">
            <v>FD</v>
          </cell>
          <cell r="AQ869">
            <v>1909</v>
          </cell>
          <cell r="AR869">
            <v>1262.961947</v>
          </cell>
        </row>
        <row r="870">
          <cell r="B870" t="str">
            <v>FS40</v>
          </cell>
          <cell r="AQ870">
            <v>1296</v>
          </cell>
          <cell r="AR870">
            <v>857.41156799999999</v>
          </cell>
        </row>
        <row r="871">
          <cell r="B871" t="str">
            <v>FS40SHG</v>
          </cell>
          <cell r="AQ871">
            <v>1607</v>
          </cell>
          <cell r="AR871">
            <v>1063.1638809999999</v>
          </cell>
        </row>
        <row r="872">
          <cell r="B872" t="str">
            <v>FS60</v>
          </cell>
          <cell r="AQ872">
            <v>1296</v>
          </cell>
          <cell r="AR872">
            <v>857.41156799999999</v>
          </cell>
        </row>
        <row r="873">
          <cell r="B873" t="str">
            <v>FS80</v>
          </cell>
          <cell r="AQ873">
            <v>3236</v>
          </cell>
          <cell r="AR873">
            <v>2140.8825879999999</v>
          </cell>
        </row>
        <row r="874">
          <cell r="B874" t="str">
            <v>TBS-25</v>
          </cell>
          <cell r="AQ874">
            <v>3522</v>
          </cell>
          <cell r="AR874">
            <v>2330.0953260000001</v>
          </cell>
        </row>
        <row r="875">
          <cell r="B875" t="str">
            <v>TBS-40</v>
          </cell>
          <cell r="AQ875">
            <v>3555</v>
          </cell>
          <cell r="AR875">
            <v>2351.927565</v>
          </cell>
        </row>
        <row r="876">
          <cell r="B876" t="str">
            <v>TBS-60</v>
          </cell>
          <cell r="AQ876">
            <v>4360</v>
          </cell>
          <cell r="AR876">
            <v>2884.5018800000003</v>
          </cell>
        </row>
        <row r="877">
          <cell r="B877" t="str">
            <v>TBS-80</v>
          </cell>
          <cell r="AQ877">
            <v>4360</v>
          </cell>
          <cell r="AR877">
            <v>2884.5018800000003</v>
          </cell>
        </row>
        <row r="878">
          <cell r="B878" t="str">
            <v>TBS-40SH</v>
          </cell>
          <cell r="AQ878">
            <v>4360</v>
          </cell>
          <cell r="AR878">
            <v>2884.5018800000003</v>
          </cell>
        </row>
        <row r="879">
          <cell r="B879" t="str">
            <v>KAK</v>
          </cell>
          <cell r="AQ879">
            <v>1666</v>
          </cell>
          <cell r="AR879">
            <v>1102.1972780000001</v>
          </cell>
        </row>
        <row r="880">
          <cell r="B880" t="str">
            <v>KBK</v>
          </cell>
          <cell r="AQ880">
            <v>602</v>
          </cell>
          <cell r="AR880">
            <v>398.272966</v>
          </cell>
        </row>
        <row r="881">
          <cell r="B881" t="str">
            <v>CB</v>
          </cell>
          <cell r="AQ881">
            <v>155</v>
          </cell>
          <cell r="AR881">
            <v>102.545365</v>
          </cell>
        </row>
        <row r="882">
          <cell r="B882" t="str">
            <v>KP</v>
          </cell>
          <cell r="AQ882">
            <v>276</v>
          </cell>
          <cell r="AR882">
            <v>182.59690800000001</v>
          </cell>
        </row>
        <row r="883">
          <cell r="B883" t="str">
            <v>KW</v>
          </cell>
          <cell r="AQ883">
            <v>552</v>
          </cell>
          <cell r="AR883">
            <v>365.19381600000003</v>
          </cell>
        </row>
        <row r="884">
          <cell r="B884" t="str">
            <v>KB</v>
          </cell>
          <cell r="AQ884">
            <v>259</v>
          </cell>
          <cell r="AR884">
            <v>171.349997</v>
          </cell>
        </row>
        <row r="885">
          <cell r="B885" t="str">
            <v>DB</v>
          </cell>
          <cell r="AQ885">
            <v>155</v>
          </cell>
          <cell r="AR885">
            <v>102.545365</v>
          </cell>
        </row>
        <row r="886">
          <cell r="B886" t="str">
            <v>KL</v>
          </cell>
          <cell r="AQ886">
            <v>445</v>
          </cell>
          <cell r="AR886">
            <v>294.40443500000003</v>
          </cell>
        </row>
        <row r="887">
          <cell r="B887" t="str">
            <v>PCK</v>
          </cell>
          <cell r="AQ887">
            <v>915</v>
          </cell>
          <cell r="AR887">
            <v>605.34844500000008</v>
          </cell>
        </row>
        <row r="888">
          <cell r="B888" t="str">
            <v>SF3</v>
          </cell>
          <cell r="AQ888">
            <v>837</v>
          </cell>
          <cell r="AR888">
            <v>553.74497100000008</v>
          </cell>
        </row>
        <row r="889">
          <cell r="AQ889">
            <v>0</v>
          </cell>
          <cell r="AR889">
            <v>0</v>
          </cell>
        </row>
        <row r="890">
          <cell r="B890" t="str">
            <v>MODEL</v>
          </cell>
          <cell r="AQ890">
            <v>0</v>
          </cell>
          <cell r="AR890">
            <v>0</v>
          </cell>
        </row>
        <row r="891">
          <cell r="AQ891">
            <v>0</v>
          </cell>
          <cell r="AR891">
            <v>0</v>
          </cell>
        </row>
        <row r="892">
          <cell r="AQ892">
            <v>0</v>
          </cell>
          <cell r="AR892">
            <v>0</v>
          </cell>
        </row>
        <row r="893">
          <cell r="B893" t="str">
            <v xml:space="preserve">CL1 </v>
          </cell>
          <cell r="AQ893">
            <v>543</v>
          </cell>
          <cell r="AR893">
            <v>359.23956900000002</v>
          </cell>
        </row>
        <row r="894">
          <cell r="B894" t="str">
            <v>CL3</v>
          </cell>
          <cell r="AQ894">
            <v>565</v>
          </cell>
          <cell r="AR894">
            <v>373.79439500000001</v>
          </cell>
        </row>
        <row r="895">
          <cell r="B895" t="str">
            <v>CL6</v>
          </cell>
          <cell r="AQ895">
            <v>565</v>
          </cell>
          <cell r="AR895">
            <v>373.79439500000001</v>
          </cell>
        </row>
        <row r="896">
          <cell r="B896" t="str">
            <v>CL12</v>
          </cell>
          <cell r="AQ896">
            <v>704</v>
          </cell>
          <cell r="AR896">
            <v>465.75443200000001</v>
          </cell>
        </row>
        <row r="897">
          <cell r="B897" t="str">
            <v>CL10</v>
          </cell>
          <cell r="AQ897">
            <v>587</v>
          </cell>
          <cell r="AR897">
            <v>388.349221</v>
          </cell>
        </row>
        <row r="898">
          <cell r="B898" t="str">
            <v>CL20</v>
          </cell>
          <cell r="AQ898">
            <v>744</v>
          </cell>
          <cell r="AR898">
            <v>492.21775200000002</v>
          </cell>
        </row>
        <row r="899">
          <cell r="B899" t="str">
            <v>CL25</v>
          </cell>
          <cell r="AQ899">
            <v>1135</v>
          </cell>
          <cell r="AR899">
            <v>750.896705</v>
          </cell>
        </row>
        <row r="900">
          <cell r="B900" t="str">
            <v>CL40</v>
          </cell>
          <cell r="AQ900">
            <v>1342</v>
          </cell>
          <cell r="AR900">
            <v>887.8443860000001</v>
          </cell>
        </row>
        <row r="901">
          <cell r="B901" t="str">
            <v>CL60</v>
          </cell>
          <cell r="AQ901">
            <v>1488</v>
          </cell>
          <cell r="AR901">
            <v>984.43550400000004</v>
          </cell>
        </row>
        <row r="902">
          <cell r="B902" t="str">
            <v>CL80</v>
          </cell>
          <cell r="AQ902">
            <v>1706</v>
          </cell>
          <cell r="AR902">
            <v>1128.6605980000002</v>
          </cell>
        </row>
        <row r="903">
          <cell r="B903" t="str">
            <v>CL100</v>
          </cell>
          <cell r="AQ903">
            <v>1924</v>
          </cell>
          <cell r="AR903">
            <v>1272.8856920000001</v>
          </cell>
        </row>
        <row r="904">
          <cell r="B904" t="str">
            <v>LCHE3</v>
          </cell>
          <cell r="AQ904">
            <v>275</v>
          </cell>
          <cell r="AR904">
            <v>181.93532500000001</v>
          </cell>
        </row>
        <row r="905">
          <cell r="B905" t="str">
            <v>LCHE6</v>
          </cell>
          <cell r="AQ905">
            <v>275</v>
          </cell>
          <cell r="AR905">
            <v>181.93532500000001</v>
          </cell>
        </row>
        <row r="906">
          <cell r="B906" t="str">
            <v>LCHE12</v>
          </cell>
          <cell r="AQ906">
            <v>275</v>
          </cell>
          <cell r="AR906">
            <v>181.93532500000001</v>
          </cell>
        </row>
        <row r="907">
          <cell r="B907" t="str">
            <v>LCHE20</v>
          </cell>
          <cell r="AQ907">
            <v>275</v>
          </cell>
          <cell r="AR907">
            <v>181.93532500000001</v>
          </cell>
        </row>
        <row r="908">
          <cell r="B908" t="str">
            <v>LCH6G</v>
          </cell>
          <cell r="AQ908">
            <v>275</v>
          </cell>
          <cell r="AR908">
            <v>181.93532500000001</v>
          </cell>
        </row>
        <row r="909">
          <cell r="B909" t="str">
            <v>LCH12G</v>
          </cell>
          <cell r="AQ909">
            <v>275</v>
          </cell>
          <cell r="AR909">
            <v>181.93532500000001</v>
          </cell>
        </row>
        <row r="910">
          <cell r="AQ910">
            <v>0</v>
          </cell>
          <cell r="AR910">
            <v>0</v>
          </cell>
        </row>
        <row r="911">
          <cell r="B911" t="str">
            <v>SPK1</v>
          </cell>
          <cell r="AQ911">
            <v>661</v>
          </cell>
          <cell r="AR911">
            <v>437.30636300000003</v>
          </cell>
        </row>
        <row r="912">
          <cell r="B912" t="str">
            <v>DPK1</v>
          </cell>
          <cell r="AQ912">
            <v>856</v>
          </cell>
          <cell r="AR912">
            <v>566.31504800000005</v>
          </cell>
        </row>
        <row r="913">
          <cell r="B913" t="str">
            <v>SPK2</v>
          </cell>
          <cell r="AQ913">
            <v>636</v>
          </cell>
          <cell r="AR913">
            <v>420.76678800000002</v>
          </cell>
        </row>
        <row r="914">
          <cell r="B914" t="str">
            <v>DPK2</v>
          </cell>
          <cell r="AQ914">
            <v>823</v>
          </cell>
          <cell r="AR914">
            <v>544.48280899999997</v>
          </cell>
        </row>
        <row r="915">
          <cell r="B915" t="str">
            <v>SPK5</v>
          </cell>
          <cell r="AQ915">
            <v>636</v>
          </cell>
          <cell r="AR915">
            <v>420.76678800000002</v>
          </cell>
        </row>
        <row r="916">
          <cell r="B916" t="str">
            <v>DPK5</v>
          </cell>
          <cell r="AQ916">
            <v>823</v>
          </cell>
          <cell r="AR916">
            <v>544.48280899999997</v>
          </cell>
        </row>
        <row r="917">
          <cell r="B917" t="str">
            <v>SPK6</v>
          </cell>
          <cell r="AQ917">
            <v>636</v>
          </cell>
          <cell r="AR917">
            <v>420.76678800000002</v>
          </cell>
        </row>
        <row r="918">
          <cell r="B918" t="str">
            <v>DPK6</v>
          </cell>
          <cell r="AQ918">
            <v>823</v>
          </cell>
          <cell r="AR918">
            <v>544.48280899999997</v>
          </cell>
        </row>
        <row r="919">
          <cell r="B919" t="str">
            <v>SPK8</v>
          </cell>
          <cell r="AQ919">
            <v>661</v>
          </cell>
          <cell r="AR919">
            <v>437.30636300000003</v>
          </cell>
        </row>
        <row r="920">
          <cell r="B920" t="str">
            <v>DPK8</v>
          </cell>
          <cell r="AQ920">
            <v>856</v>
          </cell>
          <cell r="AR920">
            <v>566.31504800000005</v>
          </cell>
        </row>
        <row r="921">
          <cell r="B921" t="str">
            <v>SPK10</v>
          </cell>
          <cell r="AQ921">
            <v>661</v>
          </cell>
          <cell r="AR921">
            <v>437.30636300000003</v>
          </cell>
        </row>
        <row r="922">
          <cell r="B922" t="str">
            <v>DPK10</v>
          </cell>
          <cell r="AQ922">
            <v>856</v>
          </cell>
          <cell r="AR922">
            <v>566.31504800000005</v>
          </cell>
        </row>
        <row r="923">
          <cell r="B923" t="str">
            <v>SPK11</v>
          </cell>
          <cell r="AQ923">
            <v>694</v>
          </cell>
          <cell r="AR923">
            <v>459.13860200000005</v>
          </cell>
        </row>
        <row r="924">
          <cell r="B924" t="str">
            <v>DPK11</v>
          </cell>
          <cell r="AQ924">
            <v>856</v>
          </cell>
          <cell r="AR924">
            <v>566.31504800000005</v>
          </cell>
        </row>
        <row r="925">
          <cell r="B925" t="str">
            <v>SPK17</v>
          </cell>
          <cell r="AQ925">
            <v>694</v>
          </cell>
          <cell r="AR925">
            <v>459.13860200000005</v>
          </cell>
        </row>
        <row r="926">
          <cell r="B926" t="str">
            <v>DPK17</v>
          </cell>
          <cell r="AQ926">
            <v>856</v>
          </cell>
          <cell r="AR926">
            <v>566.31504800000005</v>
          </cell>
        </row>
        <row r="927">
          <cell r="B927" t="str">
            <v>SPK18</v>
          </cell>
          <cell r="AQ927">
            <v>667</v>
          </cell>
          <cell r="AR927">
            <v>441.27586100000002</v>
          </cell>
        </row>
        <row r="928">
          <cell r="B928" t="str">
            <v>DPK18</v>
          </cell>
          <cell r="AQ928">
            <v>823</v>
          </cell>
          <cell r="AR928">
            <v>544.48280899999997</v>
          </cell>
        </row>
        <row r="929">
          <cell r="B929" t="str">
            <v>SPK25</v>
          </cell>
          <cell r="AQ929">
            <v>636</v>
          </cell>
          <cell r="AR929">
            <v>420.76678800000002</v>
          </cell>
        </row>
        <row r="930">
          <cell r="B930" t="str">
            <v>DPK25</v>
          </cell>
          <cell r="AQ930">
            <v>823</v>
          </cell>
          <cell r="AR930">
            <v>544.48280899999997</v>
          </cell>
        </row>
        <row r="931">
          <cell r="B931" t="str">
            <v>SPK26</v>
          </cell>
          <cell r="AQ931">
            <v>636</v>
          </cell>
          <cell r="AR931">
            <v>420.76678800000002</v>
          </cell>
        </row>
        <row r="932">
          <cell r="B932" t="str">
            <v>DPK26</v>
          </cell>
          <cell r="AQ932">
            <v>823</v>
          </cell>
          <cell r="AR932">
            <v>544.48280899999997</v>
          </cell>
        </row>
        <row r="933">
          <cell r="B933" t="str">
            <v>SPK27</v>
          </cell>
          <cell r="AQ933">
            <v>636</v>
          </cell>
          <cell r="AR933">
            <v>420.76678800000002</v>
          </cell>
        </row>
        <row r="934">
          <cell r="B934" t="str">
            <v>DPK27</v>
          </cell>
          <cell r="AQ934">
            <v>823</v>
          </cell>
          <cell r="AR934">
            <v>544.48280899999997</v>
          </cell>
        </row>
        <row r="935">
          <cell r="B935" t="str">
            <v>SPK28</v>
          </cell>
          <cell r="AQ935">
            <v>636</v>
          </cell>
          <cell r="AR935">
            <v>420.76678800000002</v>
          </cell>
        </row>
        <row r="936">
          <cell r="B936" t="str">
            <v>DPK28</v>
          </cell>
          <cell r="AQ936">
            <v>823</v>
          </cell>
          <cell r="AR936">
            <v>544.48280899999997</v>
          </cell>
        </row>
        <row r="937">
          <cell r="B937" t="str">
            <v>SPK30</v>
          </cell>
          <cell r="AQ937">
            <v>583</v>
          </cell>
          <cell r="AR937">
            <v>385.70288900000003</v>
          </cell>
        </row>
        <row r="938">
          <cell r="B938" t="str">
            <v>DPK30</v>
          </cell>
          <cell r="AQ938">
            <v>823</v>
          </cell>
          <cell r="AR938">
            <v>544.48280899999997</v>
          </cell>
        </row>
        <row r="939">
          <cell r="AQ939">
            <v>0</v>
          </cell>
          <cell r="AR939">
            <v>0</v>
          </cell>
        </row>
        <row r="940">
          <cell r="B940" t="str">
            <v>MODEL</v>
          </cell>
          <cell r="AQ940">
            <v>0</v>
          </cell>
          <cell r="AR940">
            <v>0</v>
          </cell>
        </row>
        <row r="941">
          <cell r="AQ941">
            <v>0</v>
          </cell>
          <cell r="AR941">
            <v>0</v>
          </cell>
        </row>
        <row r="942">
          <cell r="B942" t="str">
            <v>SPK31</v>
          </cell>
          <cell r="AQ942">
            <v>636</v>
          </cell>
          <cell r="AR942">
            <v>420.76678800000002</v>
          </cell>
        </row>
        <row r="943">
          <cell r="B943" t="str">
            <v>DPK31</v>
          </cell>
          <cell r="AQ943">
            <v>823</v>
          </cell>
          <cell r="AR943">
            <v>544.48280899999997</v>
          </cell>
        </row>
        <row r="944">
          <cell r="B944" t="str">
            <v>SPK32</v>
          </cell>
          <cell r="AQ944">
            <v>636</v>
          </cell>
          <cell r="AR944">
            <v>420.76678800000002</v>
          </cell>
        </row>
        <row r="945">
          <cell r="B945" t="str">
            <v>DPK32</v>
          </cell>
          <cell r="AQ945">
            <v>823</v>
          </cell>
          <cell r="AR945">
            <v>544.48280899999997</v>
          </cell>
        </row>
        <row r="946">
          <cell r="B946" t="str">
            <v>SPK33</v>
          </cell>
          <cell r="AQ946">
            <v>636</v>
          </cell>
          <cell r="AR946">
            <v>420.76678800000002</v>
          </cell>
        </row>
        <row r="947">
          <cell r="B947" t="str">
            <v>DPK33</v>
          </cell>
          <cell r="AQ947">
            <v>823</v>
          </cell>
          <cell r="AR947">
            <v>544.48280899999997</v>
          </cell>
        </row>
        <row r="948">
          <cell r="B948" t="str">
            <v>SKFK</v>
          </cell>
          <cell r="AQ948">
            <v>1469</v>
          </cell>
          <cell r="AR948">
            <v>971.86542700000007</v>
          </cell>
        </row>
        <row r="949">
          <cell r="B949" t="str">
            <v>DKFK</v>
          </cell>
          <cell r="AQ949">
            <v>1767</v>
          </cell>
          <cell r="AR949">
            <v>1169.017161</v>
          </cell>
        </row>
        <row r="950">
          <cell r="B950" t="str">
            <v>PRSK</v>
          </cell>
          <cell r="AQ950">
            <v>1838</v>
          </cell>
          <cell r="AR950">
            <v>1215.989554</v>
          </cell>
        </row>
        <row r="951">
          <cell r="B951" t="str">
            <v>KE54159</v>
          </cell>
          <cell r="AQ951">
            <v>265</v>
          </cell>
          <cell r="AR951">
            <v>175.31949500000002</v>
          </cell>
        </row>
        <row r="952">
          <cell r="AQ952">
            <v>0</v>
          </cell>
          <cell r="AR952">
            <v>0</v>
          </cell>
        </row>
        <row r="953">
          <cell r="B953" t="str">
            <v>PCK</v>
          </cell>
          <cell r="AQ953">
            <v>915</v>
          </cell>
          <cell r="AR953">
            <v>605.34844500000008</v>
          </cell>
        </row>
        <row r="954">
          <cell r="B954" t="str">
            <v>FD</v>
          </cell>
          <cell r="AQ954">
            <v>1909</v>
          </cell>
          <cell r="AR954">
            <v>1262.961947</v>
          </cell>
        </row>
        <row r="955">
          <cell r="B955" t="str">
            <v>DRAINPAN6</v>
          </cell>
          <cell r="AQ955">
            <v>602</v>
          </cell>
          <cell r="AR955">
            <v>398.272966</v>
          </cell>
        </row>
        <row r="956">
          <cell r="B956" t="str">
            <v>SDP1</v>
          </cell>
          <cell r="AQ956">
            <v>629</v>
          </cell>
          <cell r="AR956">
            <v>416.13570700000002</v>
          </cell>
        </row>
        <row r="957">
          <cell r="B957" t="str">
            <v>DS2</v>
          </cell>
          <cell r="AQ957">
            <v>465</v>
          </cell>
          <cell r="AR957">
            <v>307.63609500000001</v>
          </cell>
        </row>
        <row r="958">
          <cell r="B958" t="str">
            <v>DS2S</v>
          </cell>
          <cell r="AQ958">
            <v>465</v>
          </cell>
          <cell r="AR958">
            <v>307.63609500000001</v>
          </cell>
        </row>
        <row r="959">
          <cell r="B959" t="str">
            <v>DS3</v>
          </cell>
          <cell r="AQ959">
            <v>465</v>
          </cell>
          <cell r="AR959">
            <v>307.63609500000001</v>
          </cell>
        </row>
        <row r="960">
          <cell r="B960" t="str">
            <v>DS3S</v>
          </cell>
          <cell r="AQ960">
            <v>465</v>
          </cell>
          <cell r="AR960">
            <v>307.63609500000001</v>
          </cell>
        </row>
        <row r="961">
          <cell r="B961" t="str">
            <v>MKDS-2/316A</v>
          </cell>
          <cell r="AQ961">
            <v>411</v>
          </cell>
          <cell r="AR961">
            <v>271.91061300000001</v>
          </cell>
        </row>
        <row r="962">
          <cell r="B962" t="str">
            <v>MKDS-3/316A</v>
          </cell>
          <cell r="AQ962">
            <v>411</v>
          </cell>
          <cell r="AR962">
            <v>271.91061300000001</v>
          </cell>
        </row>
        <row r="963">
          <cell r="B963" t="str">
            <v>SH-25</v>
          </cell>
          <cell r="AQ963">
            <v>387</v>
          </cell>
          <cell r="AR963">
            <v>256.03262100000001</v>
          </cell>
        </row>
        <row r="964">
          <cell r="B964" t="str">
            <v>SH-40</v>
          </cell>
          <cell r="AQ964">
            <v>387</v>
          </cell>
          <cell r="AR964">
            <v>256.03262100000001</v>
          </cell>
        </row>
        <row r="965">
          <cell r="B965" t="str">
            <v>SH-60</v>
          </cell>
          <cell r="AQ965">
            <v>387</v>
          </cell>
          <cell r="AR965">
            <v>256.03262100000001</v>
          </cell>
        </row>
        <row r="966">
          <cell r="B966" t="str">
            <v>SH-80</v>
          </cell>
          <cell r="AQ966">
            <v>387</v>
          </cell>
          <cell r="AR966">
            <v>256.03262100000001</v>
          </cell>
        </row>
        <row r="967">
          <cell r="B967" t="str">
            <v>SH-100</v>
          </cell>
          <cell r="AQ967">
            <v>387</v>
          </cell>
          <cell r="AR967">
            <v>256.03262100000001</v>
          </cell>
        </row>
        <row r="968">
          <cell r="B968" t="str">
            <v>SH-125</v>
          </cell>
          <cell r="AQ968">
            <v>387</v>
          </cell>
          <cell r="AR968">
            <v>256.03262100000001</v>
          </cell>
        </row>
        <row r="969">
          <cell r="B969" t="str">
            <v>SH-150</v>
          </cell>
          <cell r="AQ969">
            <v>387</v>
          </cell>
          <cell r="AR969">
            <v>256.03262100000001</v>
          </cell>
        </row>
        <row r="970">
          <cell r="B970" t="str">
            <v>FS-3</v>
          </cell>
          <cell r="AQ970">
            <v>453</v>
          </cell>
          <cell r="AR970">
            <v>299.69709900000004</v>
          </cell>
        </row>
        <row r="971">
          <cell r="B971" t="str">
            <v>FS-6</v>
          </cell>
          <cell r="AQ971">
            <v>453</v>
          </cell>
          <cell r="AR971">
            <v>299.69709900000004</v>
          </cell>
        </row>
        <row r="972">
          <cell r="B972" t="str">
            <v>FS-6GAS</v>
          </cell>
          <cell r="AQ972">
            <v>453</v>
          </cell>
          <cell r="AR972">
            <v>299.69709900000004</v>
          </cell>
        </row>
        <row r="973">
          <cell r="B973" t="str">
            <v>FS-12</v>
          </cell>
          <cell r="AQ973">
            <v>453</v>
          </cell>
          <cell r="AR973">
            <v>299.69709900000004</v>
          </cell>
        </row>
        <row r="974">
          <cell r="B974" t="str">
            <v>FS-12GAS</v>
          </cell>
          <cell r="AQ974">
            <v>453</v>
          </cell>
          <cell r="AR974">
            <v>299.69709900000004</v>
          </cell>
        </row>
        <row r="975">
          <cell r="B975" t="str">
            <v>FS-20</v>
          </cell>
          <cell r="AQ975">
            <v>453</v>
          </cell>
          <cell r="AR975">
            <v>299.69709900000004</v>
          </cell>
        </row>
        <row r="976">
          <cell r="B976" t="str">
            <v>FS-25</v>
          </cell>
          <cell r="AQ976">
            <v>453</v>
          </cell>
          <cell r="AR976">
            <v>299.69709900000004</v>
          </cell>
        </row>
        <row r="977">
          <cell r="B977" t="str">
            <v>FS-40</v>
          </cell>
          <cell r="AQ977">
            <v>1296</v>
          </cell>
          <cell r="AR977">
            <v>857.41156799999999</v>
          </cell>
        </row>
        <row r="978">
          <cell r="B978" t="str">
            <v>FS-60</v>
          </cell>
          <cell r="AQ978">
            <v>1296</v>
          </cell>
          <cell r="AR978">
            <v>857.41156799999999</v>
          </cell>
        </row>
        <row r="979">
          <cell r="B979" t="str">
            <v>FS-80</v>
          </cell>
          <cell r="AQ979">
            <v>3237</v>
          </cell>
          <cell r="AR979">
            <v>2141.544171</v>
          </cell>
        </row>
        <row r="980">
          <cell r="B980" t="str">
            <v>FS-100</v>
          </cell>
          <cell r="AQ980">
            <v>3237</v>
          </cell>
          <cell r="AR980">
            <v>2141.544171</v>
          </cell>
        </row>
        <row r="981">
          <cell r="B981" t="str">
            <v>FS-150</v>
          </cell>
          <cell r="AQ981">
            <v>3236</v>
          </cell>
          <cell r="AR981">
            <v>2140.8825879999999</v>
          </cell>
        </row>
        <row r="982">
          <cell r="B982" t="str">
            <v>FS-125</v>
          </cell>
          <cell r="AQ982">
            <v>3237</v>
          </cell>
          <cell r="AR982">
            <v>2141.544171</v>
          </cell>
        </row>
        <row r="983">
          <cell r="B983" t="str">
            <v>FS-40SH</v>
          </cell>
          <cell r="AQ983">
            <v>1607</v>
          </cell>
          <cell r="AR983">
            <v>1063.1638809999999</v>
          </cell>
        </row>
        <row r="984">
          <cell r="B984" t="str">
            <v>FS-60SH</v>
          </cell>
          <cell r="AQ984">
            <v>1607</v>
          </cell>
          <cell r="AR984">
            <v>1063.1638809999999</v>
          </cell>
        </row>
        <row r="985">
          <cell r="B985" t="str">
            <v>FS-80SH</v>
          </cell>
          <cell r="AQ985">
            <v>1607</v>
          </cell>
          <cell r="AR985">
            <v>1063.1638809999999</v>
          </cell>
        </row>
        <row r="986">
          <cell r="B986" t="str">
            <v>FS-40SHG</v>
          </cell>
          <cell r="AQ986">
            <v>1607</v>
          </cell>
          <cell r="AR986">
            <v>1063.1638809999999</v>
          </cell>
        </row>
        <row r="987">
          <cell r="B987" t="str">
            <v>FS-60HA</v>
          </cell>
          <cell r="AQ987">
            <v>1606</v>
          </cell>
          <cell r="AR987">
            <v>1062.5022980000001</v>
          </cell>
        </row>
        <row r="988">
          <cell r="B988" t="str">
            <v>FS-80HA</v>
          </cell>
          <cell r="AQ988">
            <v>3237</v>
          </cell>
          <cell r="AR988">
            <v>2141.544171</v>
          </cell>
        </row>
        <row r="989">
          <cell r="B989" t="str">
            <v>FS-100HA</v>
          </cell>
          <cell r="AQ989">
            <v>3237</v>
          </cell>
          <cell r="AR989">
            <v>2141.544171</v>
          </cell>
        </row>
        <row r="990">
          <cell r="B990" t="str">
            <v>BS-3</v>
          </cell>
          <cell r="AQ990">
            <v>988</v>
          </cell>
          <cell r="AR990">
            <v>653.644004</v>
          </cell>
        </row>
        <row r="991">
          <cell r="B991" t="str">
            <v>BS-6</v>
          </cell>
          <cell r="AQ991">
            <v>1043</v>
          </cell>
          <cell r="AR991">
            <v>690.031069</v>
          </cell>
        </row>
        <row r="992">
          <cell r="B992" t="str">
            <v>BS-12</v>
          </cell>
          <cell r="AQ992">
            <v>1315</v>
          </cell>
          <cell r="AR992">
            <v>869.98164500000007</v>
          </cell>
        </row>
        <row r="993">
          <cell r="B993" t="str">
            <v>TBS-20</v>
          </cell>
          <cell r="AQ993">
            <v>3322</v>
          </cell>
          <cell r="AR993">
            <v>2197.778726</v>
          </cell>
        </row>
        <row r="994">
          <cell r="B994" t="str">
            <v>TBS-25</v>
          </cell>
          <cell r="AQ994">
            <v>3522</v>
          </cell>
          <cell r="AR994">
            <v>2330.0953260000001</v>
          </cell>
        </row>
        <row r="995">
          <cell r="B995" t="str">
            <v>TBS-40</v>
          </cell>
          <cell r="AQ995">
            <v>3555</v>
          </cell>
          <cell r="AR995">
            <v>2351.927565</v>
          </cell>
        </row>
        <row r="996">
          <cell r="B996" t="str">
            <v>TBS-60</v>
          </cell>
          <cell r="AQ996">
            <v>4360</v>
          </cell>
          <cell r="AR996">
            <v>2884.5018800000003</v>
          </cell>
        </row>
        <row r="997">
          <cell r="B997" t="str">
            <v>TBS-80</v>
          </cell>
          <cell r="AQ997">
            <v>4360</v>
          </cell>
          <cell r="AR997">
            <v>2884.5018800000003</v>
          </cell>
        </row>
        <row r="998">
          <cell r="B998" t="str">
            <v>TBS-100</v>
          </cell>
          <cell r="AQ998">
            <v>4360</v>
          </cell>
          <cell r="AR998">
            <v>2884.5018800000003</v>
          </cell>
        </row>
        <row r="999">
          <cell r="B999" t="str">
            <v>TBS-40SH</v>
          </cell>
          <cell r="AQ999">
            <v>4360</v>
          </cell>
          <cell r="AR999">
            <v>2884.5018800000003</v>
          </cell>
        </row>
        <row r="1000">
          <cell r="B1000" t="str">
            <v>TBS-60SH (GAS)</v>
          </cell>
          <cell r="AQ1000">
            <v>4360</v>
          </cell>
          <cell r="AR1000">
            <v>2884.5018800000003</v>
          </cell>
        </row>
        <row r="1001">
          <cell r="B1001" t="str">
            <v>TBS-80SH</v>
          </cell>
          <cell r="AQ1001">
            <v>4360</v>
          </cell>
          <cell r="AR1001">
            <v>2884.5018800000003</v>
          </cell>
        </row>
        <row r="1002">
          <cell r="AQ1002">
            <v>0</v>
          </cell>
          <cell r="AR1002">
            <v>0</v>
          </cell>
        </row>
        <row r="1003">
          <cell r="B1003" t="str">
            <v>MODEL</v>
          </cell>
          <cell r="AQ1003">
            <v>0</v>
          </cell>
          <cell r="AR1003">
            <v>0</v>
          </cell>
        </row>
        <row r="1004">
          <cell r="AQ1004">
            <v>0</v>
          </cell>
          <cell r="AR1004">
            <v>0</v>
          </cell>
        </row>
        <row r="1005">
          <cell r="B1005" t="str">
            <v>KAK</v>
          </cell>
          <cell r="AQ1005">
            <v>1666</v>
          </cell>
          <cell r="AR1005">
            <v>1102.1972780000001</v>
          </cell>
        </row>
        <row r="1006">
          <cell r="B1006" t="str">
            <v>KBK</v>
          </cell>
          <cell r="AQ1006">
            <v>602</v>
          </cell>
          <cell r="AR1006">
            <v>398.272966</v>
          </cell>
        </row>
        <row r="1007">
          <cell r="B1007" t="str">
            <v>CB</v>
          </cell>
          <cell r="AQ1007">
            <v>155</v>
          </cell>
          <cell r="AR1007">
            <v>102.545365</v>
          </cell>
        </row>
        <row r="1008">
          <cell r="B1008" t="str">
            <v>KP</v>
          </cell>
          <cell r="AQ1008">
            <v>276</v>
          </cell>
          <cell r="AR1008">
            <v>182.59690800000001</v>
          </cell>
        </row>
        <row r="1009">
          <cell r="B1009" t="str">
            <v>KW</v>
          </cell>
          <cell r="AQ1009">
            <v>552</v>
          </cell>
          <cell r="AR1009">
            <v>365.19381600000003</v>
          </cell>
        </row>
        <row r="1010">
          <cell r="B1010" t="str">
            <v>KB</v>
          </cell>
          <cell r="AQ1010">
            <v>259</v>
          </cell>
          <cell r="AR1010">
            <v>171.349997</v>
          </cell>
        </row>
        <row r="1011">
          <cell r="B1011" t="str">
            <v>DB</v>
          </cell>
          <cell r="AQ1011">
            <v>155</v>
          </cell>
          <cell r="AR1011">
            <v>102.545365</v>
          </cell>
        </row>
        <row r="1012">
          <cell r="B1012" t="str">
            <v>KL</v>
          </cell>
          <cell r="AQ1012">
            <v>445</v>
          </cell>
          <cell r="AR1012">
            <v>294.40443500000003</v>
          </cell>
        </row>
        <row r="1013">
          <cell r="AQ1013">
            <v>0</v>
          </cell>
          <cell r="AR1013">
            <v>0</v>
          </cell>
        </row>
        <row r="1014">
          <cell r="B1014" t="str">
            <v>MS-6</v>
          </cell>
          <cell r="AQ1014">
            <v>553</v>
          </cell>
          <cell r="AR1014">
            <v>365.85539900000003</v>
          </cell>
        </row>
        <row r="1015">
          <cell r="B1015" t="str">
            <v>MS-12</v>
          </cell>
          <cell r="AQ1015">
            <v>553</v>
          </cell>
          <cell r="AR1015">
            <v>365.85539900000003</v>
          </cell>
        </row>
        <row r="1016">
          <cell r="B1016" t="str">
            <v>MS-20</v>
          </cell>
          <cell r="AQ1016">
            <v>553</v>
          </cell>
          <cell r="AR1016">
            <v>365.85539900000003</v>
          </cell>
        </row>
        <row r="1017">
          <cell r="B1017" t="str">
            <v>MS-25</v>
          </cell>
          <cell r="AQ1017">
            <v>553</v>
          </cell>
          <cell r="AR1017">
            <v>365.85539900000003</v>
          </cell>
        </row>
        <row r="1018">
          <cell r="B1018" t="str">
            <v>MS-40</v>
          </cell>
          <cell r="AQ1018">
            <v>553</v>
          </cell>
          <cell r="AR1018">
            <v>365.85539900000003</v>
          </cell>
        </row>
        <row r="1019">
          <cell r="B1019" t="str">
            <v>MS-60</v>
          </cell>
          <cell r="AQ1019">
            <v>553</v>
          </cell>
          <cell r="AR1019">
            <v>365.85539900000003</v>
          </cell>
        </row>
        <row r="1020">
          <cell r="B1020" t="str">
            <v>MS-80</v>
          </cell>
          <cell r="AQ1020">
            <v>553</v>
          </cell>
          <cell r="AR1020">
            <v>365.85539900000003</v>
          </cell>
        </row>
        <row r="1021">
          <cell r="B1021" t="str">
            <v>MS-100</v>
          </cell>
          <cell r="AQ1021">
            <v>553</v>
          </cell>
          <cell r="AR1021">
            <v>365.85539900000003</v>
          </cell>
        </row>
        <row r="1022">
          <cell r="AQ1022">
            <v>0</v>
          </cell>
          <cell r="AR1022">
            <v>0</v>
          </cell>
        </row>
        <row r="1023">
          <cell r="B1023" t="str">
            <v>SCK1</v>
          </cell>
          <cell r="AQ1023">
            <v>1254</v>
          </cell>
          <cell r="AR1023">
            <v>829.62508200000002</v>
          </cell>
        </row>
        <row r="1024">
          <cell r="B1024" t="str">
            <v>SCK2</v>
          </cell>
          <cell r="AQ1024">
            <v>1206</v>
          </cell>
          <cell r="AR1024">
            <v>797.86909800000001</v>
          </cell>
        </row>
        <row r="1025">
          <cell r="B1025" t="str">
            <v>SCK3</v>
          </cell>
          <cell r="AQ1025">
            <v>1254</v>
          </cell>
          <cell r="AR1025">
            <v>829.62508200000002</v>
          </cell>
        </row>
        <row r="1026">
          <cell r="B1026" t="str">
            <v>SF3</v>
          </cell>
          <cell r="AQ1026">
            <v>837</v>
          </cell>
          <cell r="AR1026">
            <v>553.74497100000008</v>
          </cell>
        </row>
        <row r="1027">
          <cell r="B1027" t="str">
            <v>SF4</v>
          </cell>
          <cell r="AQ1027">
            <v>837</v>
          </cell>
          <cell r="AR1027">
            <v>553.74497100000008</v>
          </cell>
        </row>
        <row r="1028">
          <cell r="B1028" t="str">
            <v>TD-DC</v>
          </cell>
          <cell r="AQ1028">
            <v>734</v>
          </cell>
          <cell r="AR1028">
            <v>485.601922</v>
          </cell>
        </row>
        <row r="1029">
          <cell r="B1029" t="str">
            <v>ELK</v>
          </cell>
          <cell r="AQ1029">
            <v>1044</v>
          </cell>
          <cell r="AR1029">
            <v>690.69265200000007</v>
          </cell>
        </row>
        <row r="1030">
          <cell r="B1030" t="str">
            <v>TD2A45</v>
          </cell>
          <cell r="AQ1030">
            <v>348</v>
          </cell>
          <cell r="AR1030">
            <v>230.230884</v>
          </cell>
        </row>
        <row r="1031">
          <cell r="B1031" t="str">
            <v>TD2A90</v>
          </cell>
          <cell r="AQ1031">
            <v>362</v>
          </cell>
          <cell r="AR1031">
            <v>239.49304600000002</v>
          </cell>
        </row>
        <row r="1032">
          <cell r="B1032" t="str">
            <v>TD3A45</v>
          </cell>
          <cell r="AQ1032">
            <v>617</v>
          </cell>
          <cell r="AR1032">
            <v>408.19671099999999</v>
          </cell>
        </row>
        <row r="1033">
          <cell r="B1033" t="str">
            <v>TD3A90</v>
          </cell>
          <cell r="AQ1033">
            <v>687</v>
          </cell>
          <cell r="AR1033">
            <v>454.507521</v>
          </cell>
        </row>
        <row r="1034">
          <cell r="B1034" t="str">
            <v>KE55336-1</v>
          </cell>
          <cell r="AQ1034">
            <v>1690</v>
          </cell>
          <cell r="AR1034">
            <v>1118.07527</v>
          </cell>
        </row>
        <row r="1035">
          <cell r="B1035" t="str">
            <v>KE55336-2</v>
          </cell>
          <cell r="AQ1035">
            <v>2250</v>
          </cell>
          <cell r="AR1035">
            <v>1488.5617500000001</v>
          </cell>
        </row>
        <row r="1036">
          <cell r="B1036" t="str">
            <v>KE55336-3</v>
          </cell>
          <cell r="AQ1036">
            <v>1886</v>
          </cell>
          <cell r="AR1036">
            <v>1247.7455380000001</v>
          </cell>
        </row>
        <row r="1037">
          <cell r="B1037" t="str">
            <v>KE55336-4</v>
          </cell>
          <cell r="AQ1037">
            <v>748</v>
          </cell>
          <cell r="AR1037">
            <v>494.86408400000005</v>
          </cell>
        </row>
        <row r="1038">
          <cell r="B1038" t="str">
            <v>KE55336-5</v>
          </cell>
          <cell r="AQ1038">
            <v>672</v>
          </cell>
          <cell r="AR1038">
            <v>444.583776</v>
          </cell>
        </row>
        <row r="1039">
          <cell r="B1039" t="str">
            <v>KE55336-6</v>
          </cell>
          <cell r="AQ1039">
            <v>1083</v>
          </cell>
          <cell r="AR1039">
            <v>716.49438900000007</v>
          </cell>
        </row>
        <row r="1040">
          <cell r="B1040" t="str">
            <v>KE003716-1</v>
          </cell>
          <cell r="AQ1040">
            <v>922</v>
          </cell>
          <cell r="AR1040">
            <v>609.97952600000008</v>
          </cell>
        </row>
        <row r="1041">
          <cell r="B1041" t="str">
            <v>KE003716-2</v>
          </cell>
          <cell r="AQ1041">
            <v>922</v>
          </cell>
          <cell r="AR1041">
            <v>609.97952600000008</v>
          </cell>
        </row>
        <row r="1042">
          <cell r="B1042" t="str">
            <v>KE003716-3</v>
          </cell>
          <cell r="AQ1042">
            <v>922</v>
          </cell>
          <cell r="AR1042">
            <v>609.97952600000008</v>
          </cell>
        </row>
        <row r="1043">
          <cell r="B1043" t="str">
            <v>KE003716-4</v>
          </cell>
          <cell r="AQ1043">
            <v>922</v>
          </cell>
          <cell r="AR1043">
            <v>609.97952600000008</v>
          </cell>
        </row>
        <row r="1044">
          <cell r="B1044" t="str">
            <v>KE003716-5</v>
          </cell>
          <cell r="AQ1044">
            <v>922</v>
          </cell>
          <cell r="AR1044">
            <v>609.97952600000008</v>
          </cell>
        </row>
        <row r="1045">
          <cell r="AQ1045">
            <v>0</v>
          </cell>
          <cell r="AR1045">
            <v>0</v>
          </cell>
        </row>
        <row r="1046">
          <cell r="B1046" t="str">
            <v>AWC1</v>
          </cell>
          <cell r="AQ1046" t="e">
            <v>#VALUE!</v>
          </cell>
          <cell r="AR1046" t="e">
            <v>#VALUE!</v>
          </cell>
        </row>
        <row r="1047">
          <cell r="B1047" t="str">
            <v>GMF/LMF</v>
          </cell>
          <cell r="AQ1047">
            <v>8504</v>
          </cell>
          <cell r="AR1047">
            <v>5626.1018320000003</v>
          </cell>
        </row>
        <row r="1048">
          <cell r="B1048" t="str">
            <v>SWM</v>
          </cell>
          <cell r="AQ1048">
            <v>1007</v>
          </cell>
          <cell r="AR1048">
            <v>666.21408100000008</v>
          </cell>
        </row>
        <row r="1049">
          <cell r="AQ1049">
            <v>0</v>
          </cell>
          <cell r="AR1049">
            <v>0</v>
          </cell>
        </row>
        <row r="1050">
          <cell r="B1050" t="str">
            <v>MODEL</v>
          </cell>
          <cell r="AQ1050">
            <v>0</v>
          </cell>
          <cell r="AR1050">
            <v>0</v>
          </cell>
        </row>
        <row r="1051">
          <cell r="B1051" t="str">
            <v xml:space="preserve">  </v>
          </cell>
          <cell r="AQ1051">
            <v>0</v>
          </cell>
          <cell r="AR1051">
            <v>0</v>
          </cell>
        </row>
        <row r="1052">
          <cell r="AQ1052">
            <v>0</v>
          </cell>
          <cell r="AR1052">
            <v>0</v>
          </cell>
        </row>
        <row r="1053">
          <cell r="B1053" t="str">
            <v>MKDT12T</v>
          </cell>
          <cell r="AQ1053">
            <v>30825</v>
          </cell>
          <cell r="AR1053">
            <v>20393.295975000001</v>
          </cell>
        </row>
        <row r="1054">
          <cell r="B1054" t="str">
            <v>MKDT20T</v>
          </cell>
          <cell r="AQ1054">
            <v>42330</v>
          </cell>
          <cell r="AR1054">
            <v>28004.808390000002</v>
          </cell>
        </row>
        <row r="1055">
          <cell r="AQ1055">
            <v>0</v>
          </cell>
          <cell r="AR1055">
            <v>0</v>
          </cell>
        </row>
        <row r="1056">
          <cell r="AQ1056">
            <v>0</v>
          </cell>
          <cell r="AR1056">
            <v>0</v>
          </cell>
        </row>
        <row r="1057">
          <cell r="B1057" t="str">
            <v>SLD20</v>
          </cell>
          <cell r="AQ1057">
            <v>1669</v>
          </cell>
          <cell r="AR1057">
            <v>1104.1820270000001</v>
          </cell>
        </row>
        <row r="1058">
          <cell r="B1058" t="str">
            <v>240V</v>
          </cell>
          <cell r="AQ1058">
            <v>0</v>
          </cell>
          <cell r="AR1058">
            <v>0</v>
          </cell>
        </row>
        <row r="1059">
          <cell r="B1059" t="str">
            <v>STM</v>
          </cell>
          <cell r="AQ1059">
            <v>0</v>
          </cell>
          <cell r="AR1059">
            <v>0</v>
          </cell>
        </row>
        <row r="1060">
          <cell r="B1060" t="str">
            <v>SCK2</v>
          </cell>
          <cell r="AQ1060">
            <v>1206</v>
          </cell>
          <cell r="AR1060">
            <v>797.86909800000001</v>
          </cell>
        </row>
        <row r="1061">
          <cell r="AQ1061">
            <v>0</v>
          </cell>
          <cell r="AR1061">
            <v>0</v>
          </cell>
        </row>
        <row r="1062">
          <cell r="AQ1062">
            <v>0</v>
          </cell>
          <cell r="AR1062">
            <v>0</v>
          </cell>
        </row>
        <row r="1063">
          <cell r="B1063" t="str">
            <v>MKET12T</v>
          </cell>
          <cell r="AQ1063">
            <v>35165</v>
          </cell>
          <cell r="AR1063">
            <v>23264.566194999999</v>
          </cell>
        </row>
        <row r="1064">
          <cell r="B1064" t="str">
            <v>MKET20T</v>
          </cell>
          <cell r="AQ1064">
            <v>48898</v>
          </cell>
          <cell r="AR1064">
            <v>32350.085534000002</v>
          </cell>
        </row>
        <row r="1065">
          <cell r="AQ1065">
            <v>0</v>
          </cell>
          <cell r="AR1065">
            <v>0</v>
          </cell>
        </row>
        <row r="1066">
          <cell r="AQ1066">
            <v>0</v>
          </cell>
          <cell r="AR1066">
            <v>0</v>
          </cell>
        </row>
        <row r="1067">
          <cell r="B1067" t="str">
            <v>ELEVATION</v>
          </cell>
          <cell r="AQ1067">
            <v>0</v>
          </cell>
          <cell r="AR1067">
            <v>0</v>
          </cell>
        </row>
        <row r="1068">
          <cell r="B1068" t="str">
            <v>VOK1</v>
          </cell>
          <cell r="AQ1068">
            <v>752</v>
          </cell>
          <cell r="AR1068">
            <v>497.51041600000002</v>
          </cell>
        </row>
        <row r="1069">
          <cell r="B1069" t="str">
            <v>VOK2</v>
          </cell>
          <cell r="AQ1069">
            <v>1337</v>
          </cell>
          <cell r="AR1069">
            <v>884.53647100000001</v>
          </cell>
        </row>
        <row r="1070">
          <cell r="B1070" t="str">
            <v>HW1</v>
          </cell>
          <cell r="AQ1070" t="e">
            <v>#VALUE!</v>
          </cell>
          <cell r="AR1070" t="e">
            <v>#VALUE!</v>
          </cell>
        </row>
        <row r="1071">
          <cell r="B1071" t="str">
            <v>SLD20</v>
          </cell>
          <cell r="AQ1071">
            <v>1605</v>
          </cell>
          <cell r="AR1071">
            <v>1061.840715</v>
          </cell>
        </row>
        <row r="1072">
          <cell r="B1072" t="str">
            <v>PCE</v>
          </cell>
          <cell r="AQ1072">
            <v>357</v>
          </cell>
          <cell r="AR1072">
            <v>236.18513100000001</v>
          </cell>
        </row>
        <row r="1073">
          <cell r="B1073" t="str">
            <v>CP-MKET</v>
          </cell>
          <cell r="AQ1073">
            <v>1067</v>
          </cell>
          <cell r="AR1073">
            <v>705.90906100000007</v>
          </cell>
        </row>
        <row r="1074">
          <cell r="AQ1074">
            <v>0</v>
          </cell>
          <cell r="AR1074">
            <v>0</v>
          </cell>
        </row>
        <row r="1075">
          <cell r="AQ1075">
            <v>0</v>
          </cell>
          <cell r="AR1075">
            <v>0</v>
          </cell>
        </row>
        <row r="1076">
          <cell r="B1076" t="str">
            <v>MODEL</v>
          </cell>
          <cell r="AQ1076">
            <v>0</v>
          </cell>
          <cell r="AR1076">
            <v>0</v>
          </cell>
        </row>
        <row r="1077">
          <cell r="B1077" t="str">
            <v xml:space="preserve"> </v>
          </cell>
          <cell r="AQ1077">
            <v>0</v>
          </cell>
          <cell r="AR1077">
            <v>0</v>
          </cell>
        </row>
        <row r="1079">
          <cell r="B1079" t="str">
            <v>SET10</v>
          </cell>
          <cell r="AQ1079">
            <v>11363</v>
          </cell>
          <cell r="AR1079">
            <v>7517.5676290000001</v>
          </cell>
        </row>
        <row r="1080">
          <cell r="B1080" t="str">
            <v>SET10 easytouch</v>
          </cell>
          <cell r="AQ1080">
            <v>12363</v>
          </cell>
          <cell r="AR1080">
            <v>8179.1506290000007</v>
          </cell>
        </row>
        <row r="1081">
          <cell r="B1081" t="str">
            <v>SET15</v>
          </cell>
          <cell r="AQ1081">
            <v>14464</v>
          </cell>
          <cell r="AR1081">
            <v>9569.1365120000009</v>
          </cell>
        </row>
        <row r="1082">
          <cell r="AQ1082">
            <v>0</v>
          </cell>
          <cell r="AR1082">
            <v>0</v>
          </cell>
        </row>
        <row r="1083">
          <cell r="AQ1083">
            <v>0</v>
          </cell>
          <cell r="AR1083">
            <v>0</v>
          </cell>
        </row>
        <row r="1084">
          <cell r="B1084" t="str">
            <v>VOSK1</v>
          </cell>
          <cell r="AQ1084">
            <v>0</v>
          </cell>
          <cell r="AR1084">
            <v>0</v>
          </cell>
        </row>
        <row r="1085">
          <cell r="B1085" t="str">
            <v>VOSK2</v>
          </cell>
          <cell r="AQ1085">
            <v>629</v>
          </cell>
          <cell r="AR1085">
            <v>416.13570700000002</v>
          </cell>
        </row>
        <row r="1086">
          <cell r="B1086" t="str">
            <v>VOSK3</v>
          </cell>
          <cell r="AQ1086">
            <v>745</v>
          </cell>
          <cell r="AR1086">
            <v>492.87933500000003</v>
          </cell>
        </row>
        <row r="1087">
          <cell r="B1087" t="str">
            <v>SPH</v>
          </cell>
          <cell r="AQ1087" t="e">
            <v>#VALUE!</v>
          </cell>
          <cell r="AR1087" t="e">
            <v>#VALUE!</v>
          </cell>
        </row>
        <row r="1088">
          <cell r="B1088" t="str">
            <v>TD1.5</v>
          </cell>
          <cell r="AQ1088">
            <v>881</v>
          </cell>
          <cell r="AR1088">
            <v>582.85462300000006</v>
          </cell>
        </row>
        <row r="1089">
          <cell r="AQ1089">
            <v>0</v>
          </cell>
          <cell r="AR1089">
            <v>0</v>
          </cell>
        </row>
        <row r="1090">
          <cell r="AQ1090">
            <v>0</v>
          </cell>
          <cell r="AR1090">
            <v>0</v>
          </cell>
        </row>
        <row r="1091">
          <cell r="B1091" t="str">
            <v>SCL15</v>
          </cell>
          <cell r="AQ1091">
            <v>813</v>
          </cell>
          <cell r="AR1091">
            <v>537.86697900000001</v>
          </cell>
        </row>
        <row r="1092">
          <cell r="B1092" t="str">
            <v>LCHS15</v>
          </cell>
          <cell r="AQ1092">
            <v>260</v>
          </cell>
          <cell r="AR1092">
            <v>172.01158000000001</v>
          </cell>
        </row>
        <row r="1093">
          <cell r="B1093" t="str">
            <v>FS15S</v>
          </cell>
          <cell r="AQ1093">
            <v>490</v>
          </cell>
          <cell r="AR1093">
            <v>324.17567000000003</v>
          </cell>
        </row>
        <row r="1094">
          <cell r="B1094" t="str">
            <v>FS10S</v>
          </cell>
          <cell r="AQ1094">
            <v>855</v>
          </cell>
          <cell r="AR1094">
            <v>565.65346499999998</v>
          </cell>
        </row>
        <row r="1095">
          <cell r="B1095" t="str">
            <v>SPK24</v>
          </cell>
          <cell r="AQ1095">
            <v>661</v>
          </cell>
          <cell r="AR1095">
            <v>437.30636300000003</v>
          </cell>
        </row>
        <row r="1096">
          <cell r="B1096" t="str">
            <v>DPK24</v>
          </cell>
          <cell r="AQ1096">
            <v>856</v>
          </cell>
          <cell r="AR1096">
            <v>566.31504800000005</v>
          </cell>
        </row>
        <row r="1097">
          <cell r="B1097" t="str">
            <v>SPK16</v>
          </cell>
          <cell r="AQ1097">
            <v>661</v>
          </cell>
          <cell r="AR1097">
            <v>437.30636300000003</v>
          </cell>
        </row>
        <row r="1098">
          <cell r="B1098" t="str">
            <v>DPK16</v>
          </cell>
          <cell r="AQ1098">
            <v>856</v>
          </cell>
          <cell r="AR1098">
            <v>566.31504800000005</v>
          </cell>
        </row>
        <row r="1099">
          <cell r="B1099" t="str">
            <v>DHSK</v>
          </cell>
          <cell r="AQ1099">
            <v>1960</v>
          </cell>
          <cell r="AR1099">
            <v>1296.7026800000001</v>
          </cell>
        </row>
        <row r="1100">
          <cell r="B1100" t="str">
            <v>SKFK</v>
          </cell>
          <cell r="AQ1100">
            <v>1469</v>
          </cell>
          <cell r="AR1100">
            <v>971.86542700000007</v>
          </cell>
        </row>
        <row r="1101">
          <cell r="B1101" t="str">
            <v>DKFK</v>
          </cell>
          <cell r="AQ1101">
            <v>1767</v>
          </cell>
          <cell r="AR1101">
            <v>1169.017161</v>
          </cell>
        </row>
        <row r="1102">
          <cell r="B1102" t="str">
            <v>PRSK</v>
          </cell>
          <cell r="AQ1102">
            <v>1838</v>
          </cell>
          <cell r="AR1102">
            <v>1215.989554</v>
          </cell>
        </row>
        <row r="1103">
          <cell r="B1103" t="str">
            <v>FBS-SET15T</v>
          </cell>
          <cell r="AQ1103">
            <v>288</v>
          </cell>
          <cell r="AR1103">
            <v>190.53590400000002</v>
          </cell>
        </row>
        <row r="1104">
          <cell r="B1104" t="str">
            <v>FBS-SET10T</v>
          </cell>
          <cell r="AQ1104">
            <v>288</v>
          </cell>
          <cell r="AR1104">
            <v>190.53590400000002</v>
          </cell>
        </row>
        <row r="1105">
          <cell r="B1105" t="str">
            <v>BSSET15</v>
          </cell>
          <cell r="AQ1105">
            <v>1414</v>
          </cell>
          <cell r="AR1105">
            <v>935.47836200000006</v>
          </cell>
        </row>
        <row r="1106">
          <cell r="B1106" t="str">
            <v>FSSK</v>
          </cell>
          <cell r="AQ1106">
            <v>479</v>
          </cell>
          <cell r="AR1106">
            <v>316.898257</v>
          </cell>
        </row>
        <row r="1107">
          <cell r="B1107" t="str">
            <v>VS</v>
          </cell>
          <cell r="AQ1107">
            <v>990</v>
          </cell>
          <cell r="AR1107">
            <v>654.96717000000001</v>
          </cell>
        </row>
        <row r="1108">
          <cell r="B1108" t="str">
            <v>FS15S</v>
          </cell>
          <cell r="AQ1108">
            <v>471</v>
          </cell>
          <cell r="AR1108">
            <v>311.605593</v>
          </cell>
        </row>
        <row r="1109">
          <cell r="B1109" t="str">
            <v>PP</v>
          </cell>
          <cell r="AQ1109">
            <v>929</v>
          </cell>
          <cell r="AR1109">
            <v>614.61060700000007</v>
          </cell>
        </row>
        <row r="1110">
          <cell r="B1110" t="str">
            <v>PPR</v>
          </cell>
          <cell r="AQ1110">
            <v>1123</v>
          </cell>
          <cell r="AR1110">
            <v>742.95770900000002</v>
          </cell>
        </row>
        <row r="1111">
          <cell r="B1111" t="str">
            <v>MS-15</v>
          </cell>
          <cell r="AQ1111">
            <v>593</v>
          </cell>
          <cell r="AR1111">
            <v>392.31871900000004</v>
          </cell>
        </row>
        <row r="1112">
          <cell r="AQ1112">
            <v>0</v>
          </cell>
          <cell r="AR1112">
            <v>0</v>
          </cell>
        </row>
        <row r="1113">
          <cell r="AQ1113">
            <v>0</v>
          </cell>
          <cell r="AR1113">
            <v>0</v>
          </cell>
        </row>
        <row r="1114">
          <cell r="AQ1114">
            <v>0</v>
          </cell>
          <cell r="AR1114">
            <v>0</v>
          </cell>
        </row>
        <row r="1115">
          <cell r="B1115" t="str">
            <v>EST28</v>
          </cell>
          <cell r="AQ1115">
            <v>1663</v>
          </cell>
          <cell r="AR1115">
            <v>1100.2125290000001</v>
          </cell>
        </row>
        <row r="1116">
          <cell r="B1116" t="str">
            <v>ST28G</v>
          </cell>
          <cell r="AQ1116">
            <v>2744</v>
          </cell>
          <cell r="AR1116">
            <v>1815.3837520000002</v>
          </cell>
        </row>
        <row r="1117">
          <cell r="B1117" t="str">
            <v>ST55</v>
          </cell>
          <cell r="AQ1117">
            <v>5145</v>
          </cell>
          <cell r="AR1117">
            <v>3403.8445350000002</v>
          </cell>
        </row>
        <row r="1118">
          <cell r="B1118" t="str">
            <v>SG-28</v>
          </cell>
          <cell r="AQ1118">
            <v>293</v>
          </cell>
          <cell r="AR1118">
            <v>193.843819</v>
          </cell>
        </row>
        <row r="1119">
          <cell r="B1119">
            <v>100413</v>
          </cell>
          <cell r="AQ1119">
            <v>0</v>
          </cell>
          <cell r="AR1119">
            <v>0</v>
          </cell>
        </row>
        <row r="1120">
          <cell r="AQ1120">
            <v>0</v>
          </cell>
          <cell r="AR1120">
            <v>0</v>
          </cell>
        </row>
        <row r="1121">
          <cell r="AQ1121">
            <v>0</v>
          </cell>
          <cell r="AR1121">
            <v>0</v>
          </cell>
        </row>
        <row r="1122">
          <cell r="AQ1122">
            <v>0</v>
          </cell>
          <cell r="AR1122">
            <v>0</v>
          </cell>
        </row>
        <row r="1123">
          <cell r="AQ1123">
            <v>0</v>
          </cell>
          <cell r="AR1123">
            <v>0</v>
          </cell>
        </row>
        <row r="1124">
          <cell r="AQ1124">
            <v>0</v>
          </cell>
          <cell r="AR1124">
            <v>0</v>
          </cell>
        </row>
        <row r="1125">
          <cell r="AQ1125">
            <v>0</v>
          </cell>
          <cell r="AR1125">
            <v>0</v>
          </cell>
        </row>
        <row r="1126">
          <cell r="AQ1126">
            <v>0</v>
          </cell>
          <cell r="AR1126">
            <v>0</v>
          </cell>
        </row>
        <row r="1127">
          <cell r="AQ1127">
            <v>0</v>
          </cell>
          <cell r="AR1127">
            <v>0</v>
          </cell>
        </row>
        <row r="1128">
          <cell r="AQ1128">
            <v>0</v>
          </cell>
          <cell r="AR1128">
            <v>0</v>
          </cell>
        </row>
        <row r="1129">
          <cell r="B1129" t="str">
            <v>MODEL</v>
          </cell>
          <cell r="AQ1129">
            <v>0</v>
          </cell>
          <cell r="AR1129">
            <v>0</v>
          </cell>
        </row>
        <row r="1130">
          <cell r="B1130" t="str">
            <v xml:space="preserve"> </v>
          </cell>
          <cell r="AQ1130">
            <v>0</v>
          </cell>
          <cell r="AR1130">
            <v>0</v>
          </cell>
        </row>
        <row r="1131">
          <cell r="B1131" t="str">
            <v>SGL30TR</v>
          </cell>
          <cell r="AQ1131">
            <v>26582</v>
          </cell>
          <cell r="AR1131">
            <v>17586.199306000002</v>
          </cell>
        </row>
        <row r="1132">
          <cell r="B1132" t="str">
            <v>SGL40TR</v>
          </cell>
          <cell r="AQ1132">
            <v>28759</v>
          </cell>
          <cell r="AR1132">
            <v>19026.465497000001</v>
          </cell>
        </row>
        <row r="1133">
          <cell r="AQ1133">
            <v>0</v>
          </cell>
          <cell r="AR1133">
            <v>0</v>
          </cell>
        </row>
        <row r="1134">
          <cell r="B1134" t="str">
            <v>SEL30TR</v>
          </cell>
          <cell r="AQ1134">
            <v>20184</v>
          </cell>
          <cell r="AR1134">
            <v>13353.391272000001</v>
          </cell>
        </row>
        <row r="1135">
          <cell r="B1135" t="str">
            <v>SEL40TR</v>
          </cell>
          <cell r="AQ1135">
            <v>22386</v>
          </cell>
          <cell r="AR1135">
            <v>14810.197038</v>
          </cell>
        </row>
        <row r="1136">
          <cell r="AQ1136">
            <v>0</v>
          </cell>
          <cell r="AR1136">
            <v>0</v>
          </cell>
        </row>
        <row r="1137">
          <cell r="AQ1137">
            <v>0</v>
          </cell>
          <cell r="AR1137">
            <v>0</v>
          </cell>
        </row>
        <row r="1138">
          <cell r="AQ1138">
            <v>0</v>
          </cell>
          <cell r="AR1138">
            <v>0</v>
          </cell>
        </row>
        <row r="1139">
          <cell r="AQ1139">
            <v>0</v>
          </cell>
          <cell r="AR1139">
            <v>0</v>
          </cell>
        </row>
        <row r="1140">
          <cell r="B1140" t="str">
            <v>GM1</v>
          </cell>
          <cell r="AQ1140">
            <v>0</v>
          </cell>
          <cell r="AR1140">
            <v>0</v>
          </cell>
        </row>
        <row r="1141">
          <cell r="B1141" t="str">
            <v>LPG</v>
          </cell>
          <cell r="AQ1141">
            <v>0</v>
          </cell>
          <cell r="AR1141">
            <v>0</v>
          </cell>
        </row>
        <row r="1142">
          <cell r="B1142" t="str">
            <v>ELEVATION</v>
          </cell>
          <cell r="AQ1142">
            <v>0</v>
          </cell>
          <cell r="AR1142">
            <v>0</v>
          </cell>
        </row>
        <row r="1143">
          <cell r="B1143" t="str">
            <v>SLD</v>
          </cell>
          <cell r="AQ1143">
            <v>1712</v>
          </cell>
          <cell r="AR1143">
            <v>1132.6300960000001</v>
          </cell>
        </row>
        <row r="1144">
          <cell r="B1144" t="str">
            <v>SGSLDTR</v>
          </cell>
          <cell r="AQ1144">
            <v>286</v>
          </cell>
          <cell r="AR1144">
            <v>189.212738</v>
          </cell>
        </row>
        <row r="1145">
          <cell r="B1145" t="str">
            <v>TD2SK</v>
          </cell>
          <cell r="AQ1145">
            <v>889</v>
          </cell>
          <cell r="AR1145">
            <v>588.14728700000001</v>
          </cell>
        </row>
        <row r="1146">
          <cell r="B1146" t="str">
            <v>PT2</v>
          </cell>
          <cell r="AQ1146">
            <v>649</v>
          </cell>
          <cell r="AR1146">
            <v>429.367367</v>
          </cell>
        </row>
        <row r="1147">
          <cell r="B1147" t="str">
            <v>VOSK1</v>
          </cell>
          <cell r="AQ1147">
            <v>0</v>
          </cell>
          <cell r="AR1147">
            <v>0</v>
          </cell>
        </row>
        <row r="1148">
          <cell r="B1148" t="str">
            <v>VOSK2</v>
          </cell>
          <cell r="AQ1148">
            <v>745</v>
          </cell>
          <cell r="AR1148">
            <v>492.87933500000003</v>
          </cell>
        </row>
        <row r="1149">
          <cell r="B1149" t="str">
            <v>VOSK3</v>
          </cell>
          <cell r="AQ1149">
            <v>745</v>
          </cell>
          <cell r="AR1149">
            <v>492.87933500000003</v>
          </cell>
        </row>
        <row r="1150">
          <cell r="B1150" t="str">
            <v>VOSK4</v>
          </cell>
          <cell r="AQ1150">
            <v>745</v>
          </cell>
          <cell r="AR1150">
            <v>492.87933500000003</v>
          </cell>
        </row>
        <row r="1151">
          <cell r="B1151" t="str">
            <v>CPPCBTR</v>
          </cell>
          <cell r="AQ1151">
            <v>548</v>
          </cell>
          <cell r="AR1151">
            <v>362.547484</v>
          </cell>
        </row>
        <row r="1152">
          <cell r="B1152" t="str">
            <v>CP-SKTD</v>
          </cell>
          <cell r="AQ1152">
            <v>1640</v>
          </cell>
          <cell r="AR1152">
            <v>1084.99612</v>
          </cell>
        </row>
        <row r="1153">
          <cell r="AQ1153">
            <v>0</v>
          </cell>
          <cell r="AR1153">
            <v>0</v>
          </cell>
        </row>
        <row r="1154">
          <cell r="B1154" t="str">
            <v xml:space="preserve">FSSK </v>
          </cell>
          <cell r="AQ1154">
            <v>461</v>
          </cell>
          <cell r="AR1154">
            <v>304.98976300000004</v>
          </cell>
        </row>
        <row r="1155">
          <cell r="B1155" t="str">
            <v>DPK14</v>
          </cell>
          <cell r="AQ1155">
            <v>856</v>
          </cell>
          <cell r="AR1155">
            <v>566.31504800000005</v>
          </cell>
        </row>
        <row r="1156">
          <cell r="B1156" t="str">
            <v>SPK14</v>
          </cell>
          <cell r="AQ1156">
            <v>661</v>
          </cell>
          <cell r="AR1156">
            <v>437.30636300000003</v>
          </cell>
        </row>
        <row r="1157">
          <cell r="B1157" t="str">
            <v>2240099 (PCS)</v>
          </cell>
          <cell r="AQ1157">
            <v>909</v>
          </cell>
          <cell r="AR1157">
            <v>601.37894700000004</v>
          </cell>
        </row>
        <row r="1158">
          <cell r="B1158" t="str">
            <v>QDC60</v>
          </cell>
          <cell r="AQ1158">
            <v>956</v>
          </cell>
          <cell r="AR1158">
            <v>632.47334799999999</v>
          </cell>
        </row>
        <row r="1159">
          <cell r="B1159" t="str">
            <v>DHSK</v>
          </cell>
          <cell r="AQ1159">
            <v>1885</v>
          </cell>
          <cell r="AR1159">
            <v>1247.0839550000001</v>
          </cell>
        </row>
        <row r="1160">
          <cell r="B1160" t="str">
            <v>SKFK</v>
          </cell>
          <cell r="AQ1160">
            <v>1469</v>
          </cell>
          <cell r="AR1160">
            <v>971.86542700000007</v>
          </cell>
        </row>
        <row r="1161">
          <cell r="B1161" t="str">
            <v>DKFK</v>
          </cell>
          <cell r="AQ1161">
            <v>1767</v>
          </cell>
          <cell r="AR1161">
            <v>1169.017161</v>
          </cell>
        </row>
        <row r="1162">
          <cell r="B1162" t="str">
            <v>PRSK</v>
          </cell>
          <cell r="AQ1162">
            <v>1838</v>
          </cell>
          <cell r="AR1162">
            <v>1215.989554</v>
          </cell>
        </row>
        <row r="1163">
          <cell r="B1163" t="str">
            <v>FBS-TR</v>
          </cell>
          <cell r="AQ1163">
            <v>288</v>
          </cell>
          <cell r="AR1163">
            <v>190.53590400000002</v>
          </cell>
        </row>
        <row r="1164">
          <cell r="B1164" t="str">
            <v>PP</v>
          </cell>
          <cell r="AQ1164">
            <v>893</v>
          </cell>
          <cell r="AR1164">
            <v>590.79361900000004</v>
          </cell>
        </row>
        <row r="1165">
          <cell r="B1165" t="str">
            <v>VS</v>
          </cell>
          <cell r="AQ1165">
            <v>952</v>
          </cell>
          <cell r="AR1165">
            <v>629.82701600000007</v>
          </cell>
        </row>
        <row r="1166">
          <cell r="B1166">
            <v>2240099</v>
          </cell>
          <cell r="AQ1166">
            <v>908</v>
          </cell>
          <cell r="AR1166">
            <v>600.71736399999998</v>
          </cell>
        </row>
        <row r="1167">
          <cell r="B1167" t="str">
            <v>DRAINPAN6</v>
          </cell>
          <cell r="AQ1167">
            <v>602</v>
          </cell>
          <cell r="AR1167">
            <v>398.272966</v>
          </cell>
        </row>
        <row r="1168">
          <cell r="B1168" t="str">
            <v>FFSTR</v>
          </cell>
          <cell r="AQ1168" t="e">
            <v>#VALUE!</v>
          </cell>
          <cell r="AR1168" t="e">
            <v>#VALUE!</v>
          </cell>
        </row>
        <row r="1169">
          <cell r="B1169" t="str">
            <v>SSLD-30TR</v>
          </cell>
          <cell r="AQ1169">
            <v>807</v>
          </cell>
          <cell r="AR1169">
            <v>533.89748099999997</v>
          </cell>
        </row>
        <row r="1170">
          <cell r="B1170" t="str">
            <v>SSLD-40TR</v>
          </cell>
          <cell r="AQ1170">
            <v>883</v>
          </cell>
          <cell r="AR1170">
            <v>584.17778900000008</v>
          </cell>
        </row>
        <row r="1171">
          <cell r="AQ1171">
            <v>0</v>
          </cell>
          <cell r="AR1171">
            <v>0</v>
          </cell>
        </row>
        <row r="1172">
          <cell r="B1172" t="str">
            <v xml:space="preserve"> </v>
          </cell>
          <cell r="AQ1172">
            <v>0</v>
          </cell>
          <cell r="AR1172">
            <v>0</v>
          </cell>
        </row>
        <row r="1173">
          <cell r="AQ1173">
            <v>0</v>
          </cell>
          <cell r="AR1173">
            <v>0</v>
          </cell>
        </row>
        <row r="1174">
          <cell r="AQ1174">
            <v>0</v>
          </cell>
          <cell r="AR1174">
            <v>0</v>
          </cell>
        </row>
        <row r="1175">
          <cell r="AQ1175">
            <v>0</v>
          </cell>
          <cell r="AR1175">
            <v>0</v>
          </cell>
        </row>
        <row r="1176">
          <cell r="B1176" t="str">
            <v xml:space="preserve"> </v>
          </cell>
          <cell r="AQ1176">
            <v>0</v>
          </cell>
          <cell r="AR1176">
            <v>0</v>
          </cell>
        </row>
        <row r="1177">
          <cell r="B1177" t="str">
            <v xml:space="preserve"> </v>
          </cell>
          <cell r="AQ1177">
            <v>0</v>
          </cell>
          <cell r="AR1177">
            <v>0</v>
          </cell>
        </row>
        <row r="1178">
          <cell r="AQ1178">
            <v>0</v>
          </cell>
          <cell r="AR1178">
            <v>0</v>
          </cell>
        </row>
        <row r="1179">
          <cell r="B1179" t="str">
            <v>MODEL</v>
          </cell>
          <cell r="AQ1179">
            <v>0</v>
          </cell>
          <cell r="AR1179">
            <v>0</v>
          </cell>
        </row>
        <row r="1180">
          <cell r="B1180" t="str">
            <v xml:space="preserve">  </v>
          </cell>
          <cell r="AQ1180">
            <v>0</v>
          </cell>
          <cell r="AR1180">
            <v>0</v>
          </cell>
        </row>
        <row r="1181">
          <cell r="B1181" t="str">
            <v>SGL30T1</v>
          </cell>
          <cell r="AQ1181">
            <v>28809</v>
          </cell>
          <cell r="AR1181">
            <v>19059.544647000002</v>
          </cell>
        </row>
        <row r="1182">
          <cell r="B1182" t="str">
            <v>SGL40T1</v>
          </cell>
          <cell r="AQ1182">
            <v>31021</v>
          </cell>
          <cell r="AR1182">
            <v>20522.966243000003</v>
          </cell>
        </row>
        <row r="1183">
          <cell r="B1183" t="str">
            <v>SGL60T1</v>
          </cell>
          <cell r="AQ1183">
            <v>34505</v>
          </cell>
          <cell r="AR1183">
            <v>22827.921415000001</v>
          </cell>
        </row>
        <row r="1184">
          <cell r="B1184" t="str">
            <v>SGL30T1 easytouch</v>
          </cell>
          <cell r="AQ1184">
            <v>28809</v>
          </cell>
          <cell r="AR1184">
            <v>19059.544647000002</v>
          </cell>
        </row>
        <row r="1185">
          <cell r="B1185" t="str">
            <v>SGL40T1 easytouch</v>
          </cell>
          <cell r="AQ1185">
            <v>31021</v>
          </cell>
          <cell r="AR1185">
            <v>20522.966243000003</v>
          </cell>
        </row>
        <row r="1186">
          <cell r="AQ1186">
            <v>0</v>
          </cell>
          <cell r="AR1186">
            <v>0</v>
          </cell>
        </row>
        <row r="1187">
          <cell r="B1187" t="str">
            <v>SEL30T1</v>
          </cell>
          <cell r="AQ1187">
            <v>20834</v>
          </cell>
          <cell r="AR1187">
            <v>13783.420222000001</v>
          </cell>
        </row>
        <row r="1188">
          <cell r="B1188" t="str">
            <v>SEL40T1</v>
          </cell>
          <cell r="AQ1188">
            <v>22708</v>
          </cell>
          <cell r="AR1188">
            <v>15023.226764000001</v>
          </cell>
        </row>
        <row r="1189">
          <cell r="B1189" t="str">
            <v>SEL60T1</v>
          </cell>
          <cell r="AQ1189">
            <v>26780</v>
          </cell>
          <cell r="AR1189">
            <v>17717.192740000002</v>
          </cell>
        </row>
        <row r="1190">
          <cell r="B1190" t="str">
            <v>SEL30T1 easytouch</v>
          </cell>
          <cell r="AQ1190">
            <v>21334</v>
          </cell>
          <cell r="AR1190">
            <v>14114.211722</v>
          </cell>
        </row>
        <row r="1191">
          <cell r="B1191" t="str">
            <v>SEL40T1 easytouch</v>
          </cell>
          <cell r="AQ1191">
            <v>23252.974560814055</v>
          </cell>
          <cell r="AR1191">
            <v>15383.772668867046</v>
          </cell>
        </row>
        <row r="1192">
          <cell r="AQ1192">
            <v>0</v>
          </cell>
          <cell r="AR1192">
            <v>0</v>
          </cell>
        </row>
        <row r="1193">
          <cell r="AQ1193">
            <v>0</v>
          </cell>
          <cell r="AR1193">
            <v>0</v>
          </cell>
        </row>
        <row r="1194">
          <cell r="AQ1194">
            <v>0</v>
          </cell>
          <cell r="AR1194">
            <v>0</v>
          </cell>
        </row>
        <row r="1195">
          <cell r="B1195" t="str">
            <v>GM1</v>
          </cell>
          <cell r="AQ1195">
            <v>0</v>
          </cell>
          <cell r="AR1195">
            <v>0</v>
          </cell>
        </row>
        <row r="1196">
          <cell r="B1196" t="str">
            <v>LPG</v>
          </cell>
          <cell r="AQ1196">
            <v>0</v>
          </cell>
          <cell r="AR1196">
            <v>0</v>
          </cell>
        </row>
        <row r="1197">
          <cell r="B1197" t="str">
            <v>ELEVATION</v>
          </cell>
          <cell r="AQ1197">
            <v>0</v>
          </cell>
          <cell r="AR1197">
            <v>0</v>
          </cell>
        </row>
        <row r="1198">
          <cell r="B1198" t="str">
            <v>EZD</v>
          </cell>
          <cell r="AQ1198">
            <v>1178</v>
          </cell>
          <cell r="AR1198">
            <v>779.34477400000003</v>
          </cell>
        </row>
        <row r="1199">
          <cell r="B1199" t="str">
            <v>TCP1</v>
          </cell>
          <cell r="AQ1199">
            <v>775</v>
          </cell>
          <cell r="AR1199">
            <v>512.72682500000008</v>
          </cell>
        </row>
        <row r="1200">
          <cell r="B1200" t="str">
            <v>FF</v>
          </cell>
          <cell r="AQ1200">
            <v>0</v>
          </cell>
          <cell r="AR1200">
            <v>0</v>
          </cell>
        </row>
        <row r="1201">
          <cell r="B1201" t="str">
            <v>TDS2K</v>
          </cell>
          <cell r="AQ1201">
            <v>889</v>
          </cell>
          <cell r="AR1201">
            <v>588.14728700000001</v>
          </cell>
        </row>
        <row r="1202">
          <cell r="B1202" t="str">
            <v>PT2</v>
          </cell>
          <cell r="AQ1202">
            <v>624</v>
          </cell>
          <cell r="AR1202">
            <v>412.82779200000004</v>
          </cell>
        </row>
        <row r="1203">
          <cell r="B1203" t="str">
            <v>VOSK1</v>
          </cell>
          <cell r="AQ1203">
            <v>745</v>
          </cell>
          <cell r="AR1203">
            <v>492.87933500000003</v>
          </cell>
        </row>
        <row r="1204">
          <cell r="B1204" t="str">
            <v>VOSK2</v>
          </cell>
          <cell r="AQ1204">
            <v>745</v>
          </cell>
          <cell r="AR1204">
            <v>492.87933500000003</v>
          </cell>
        </row>
        <row r="1205">
          <cell r="B1205" t="str">
            <v>VOSK3</v>
          </cell>
          <cell r="AQ1205">
            <v>745</v>
          </cell>
          <cell r="AR1205">
            <v>492.87933500000003</v>
          </cell>
        </row>
        <row r="1206">
          <cell r="B1206" t="str">
            <v>VOSK4</v>
          </cell>
          <cell r="AQ1206">
            <v>745</v>
          </cell>
          <cell r="AR1206">
            <v>492.87933500000003</v>
          </cell>
        </row>
        <row r="1207">
          <cell r="B1207" t="str">
            <v>HWS</v>
          </cell>
          <cell r="AQ1207">
            <v>508</v>
          </cell>
          <cell r="AR1207">
            <v>336.08416400000004</v>
          </cell>
        </row>
        <row r="1208">
          <cell r="B1208" t="str">
            <v>CPPCBTR</v>
          </cell>
          <cell r="AQ1208">
            <v>527</v>
          </cell>
          <cell r="AR1208">
            <v>348.65424100000001</v>
          </cell>
        </row>
        <row r="1209">
          <cell r="B1209" t="str">
            <v>CP-SKTD</v>
          </cell>
          <cell r="AQ1209">
            <v>1577</v>
          </cell>
          <cell r="AR1209">
            <v>1043.3163910000001</v>
          </cell>
        </row>
        <row r="1210">
          <cell r="AQ1210">
            <v>0</v>
          </cell>
          <cell r="AR1210">
            <v>0</v>
          </cell>
        </row>
        <row r="1211">
          <cell r="AQ1211">
            <v>0</v>
          </cell>
          <cell r="AR1211">
            <v>0</v>
          </cell>
        </row>
        <row r="1212">
          <cell r="B1212" t="str">
            <v xml:space="preserve">FSSK </v>
          </cell>
          <cell r="AQ1212">
            <v>462</v>
          </cell>
          <cell r="AR1212">
            <v>305.65134599999999</v>
          </cell>
        </row>
        <row r="1213">
          <cell r="B1213" t="str">
            <v>DPK29</v>
          </cell>
          <cell r="AQ1213">
            <v>856</v>
          </cell>
          <cell r="AR1213">
            <v>566.31504800000005</v>
          </cell>
        </row>
        <row r="1214">
          <cell r="B1214" t="str">
            <v>SPK29</v>
          </cell>
          <cell r="AQ1214">
            <v>661</v>
          </cell>
          <cell r="AR1214">
            <v>437.30636300000003</v>
          </cell>
        </row>
        <row r="1215">
          <cell r="B1215">
            <v>2499999</v>
          </cell>
          <cell r="AQ1215">
            <v>909</v>
          </cell>
          <cell r="AR1215">
            <v>601.37894700000004</v>
          </cell>
        </row>
        <row r="1216">
          <cell r="B1216" t="str">
            <v>CS-T1</v>
          </cell>
          <cell r="AQ1216">
            <v>967</v>
          </cell>
          <cell r="AR1216">
            <v>639.75076100000001</v>
          </cell>
        </row>
        <row r="1217">
          <cell r="B1217" t="str">
            <v>QDC60</v>
          </cell>
          <cell r="AQ1217">
            <v>956</v>
          </cell>
          <cell r="AR1217">
            <v>632.47334799999999</v>
          </cell>
        </row>
        <row r="1218">
          <cell r="B1218" t="str">
            <v>DHSK</v>
          </cell>
          <cell r="AQ1218">
            <v>1885</v>
          </cell>
          <cell r="AR1218">
            <v>1247.0839550000001</v>
          </cell>
        </row>
        <row r="1219">
          <cell r="B1219" t="str">
            <v>SKFK</v>
          </cell>
          <cell r="AQ1219">
            <v>1469</v>
          </cell>
          <cell r="AR1219">
            <v>971.86542700000007</v>
          </cell>
        </row>
        <row r="1220">
          <cell r="B1220" t="str">
            <v>DKFK</v>
          </cell>
          <cell r="AQ1220">
            <v>1767</v>
          </cell>
          <cell r="AR1220">
            <v>1169.017161</v>
          </cell>
        </row>
        <row r="1221">
          <cell r="B1221" t="str">
            <v>PRSK</v>
          </cell>
          <cell r="AQ1221">
            <v>1838</v>
          </cell>
          <cell r="AR1221">
            <v>1215.989554</v>
          </cell>
        </row>
        <row r="1222">
          <cell r="B1222" t="str">
            <v>PP</v>
          </cell>
          <cell r="AQ1222">
            <v>893</v>
          </cell>
          <cell r="AR1222">
            <v>590.79361900000004</v>
          </cell>
        </row>
        <row r="1223">
          <cell r="B1223" t="str">
            <v>VS</v>
          </cell>
          <cell r="AQ1223">
            <v>952</v>
          </cell>
          <cell r="AR1223">
            <v>629.82701600000007</v>
          </cell>
        </row>
        <row r="1224">
          <cell r="B1224">
            <v>2240099</v>
          </cell>
          <cell r="AQ1224">
            <v>908</v>
          </cell>
          <cell r="AR1224">
            <v>600.71736399999998</v>
          </cell>
        </row>
        <row r="1225">
          <cell r="B1225" t="str">
            <v>DRAINPAN6</v>
          </cell>
          <cell r="AQ1225">
            <v>602</v>
          </cell>
          <cell r="AR1225">
            <v>398.272966</v>
          </cell>
        </row>
        <row r="1226">
          <cell r="B1226" t="str">
            <v>FBS-T1</v>
          </cell>
          <cell r="AQ1226">
            <v>288</v>
          </cell>
          <cell r="AR1226">
            <v>190.53590400000002</v>
          </cell>
        </row>
        <row r="1227">
          <cell r="B1227" t="str">
            <v>KE01173-5</v>
          </cell>
          <cell r="AQ1227">
            <v>165</v>
          </cell>
          <cell r="AR1227">
            <v>109.16119500000001</v>
          </cell>
        </row>
        <row r="1228">
          <cell r="B1228" t="str">
            <v>KE01173-6</v>
          </cell>
          <cell r="AQ1228">
            <v>165</v>
          </cell>
          <cell r="AR1228">
            <v>109.16119500000001</v>
          </cell>
        </row>
        <row r="1229">
          <cell r="B1229" t="str">
            <v>FFST1</v>
          </cell>
          <cell r="AQ1229">
            <v>687</v>
          </cell>
          <cell r="AR1229">
            <v>454.507521</v>
          </cell>
        </row>
        <row r="1230">
          <cell r="AQ1230">
            <v>0</v>
          </cell>
          <cell r="AR1230">
            <v>0</v>
          </cell>
        </row>
        <row r="1231">
          <cell r="AQ1231">
            <v>0</v>
          </cell>
          <cell r="AR1231">
            <v>0</v>
          </cell>
        </row>
        <row r="1232">
          <cell r="B1232" t="str">
            <v>MODEL</v>
          </cell>
          <cell r="AQ1232">
            <v>0</v>
          </cell>
          <cell r="AR1232">
            <v>0</v>
          </cell>
        </row>
        <row r="1233">
          <cell r="AQ1233">
            <v>0</v>
          </cell>
          <cell r="AR1233">
            <v>0</v>
          </cell>
        </row>
        <row r="1234">
          <cell r="B1234" t="str">
            <v>SCL10</v>
          </cell>
          <cell r="AQ1234">
            <v>1083</v>
          </cell>
          <cell r="AR1234">
            <v>716.49438900000007</v>
          </cell>
        </row>
        <row r="1235">
          <cell r="B1235" t="str">
            <v>SCL15</v>
          </cell>
          <cell r="AQ1235">
            <v>782</v>
          </cell>
          <cell r="AR1235">
            <v>517.35790600000007</v>
          </cell>
        </row>
        <row r="1236">
          <cell r="B1236" t="str">
            <v>LCH15</v>
          </cell>
          <cell r="AQ1236">
            <v>260</v>
          </cell>
          <cell r="AR1236">
            <v>172.01158000000001</v>
          </cell>
        </row>
        <row r="1237">
          <cell r="AQ1237">
            <v>0</v>
          </cell>
          <cell r="AR1237">
            <v>0</v>
          </cell>
        </row>
        <row r="1238">
          <cell r="B1238" t="str">
            <v>SSLD-30TR</v>
          </cell>
          <cell r="AQ1238">
            <v>776</v>
          </cell>
          <cell r="AR1238">
            <v>513.38840800000003</v>
          </cell>
        </row>
        <row r="1239">
          <cell r="B1239" t="str">
            <v>SSLD-40TR</v>
          </cell>
          <cell r="AQ1239">
            <v>849</v>
          </cell>
          <cell r="AR1239">
            <v>561.68396700000005</v>
          </cell>
        </row>
        <row r="1240">
          <cell r="B1240" t="str">
            <v>SGSLD-TR</v>
          </cell>
          <cell r="AQ1240">
            <v>286</v>
          </cell>
          <cell r="AR1240">
            <v>189.212738</v>
          </cell>
        </row>
        <row r="1241">
          <cell r="B1241" t="str">
            <v>0308787</v>
          </cell>
          <cell r="AQ1241">
            <v>967</v>
          </cell>
          <cell r="AR1241">
            <v>639.75076100000001</v>
          </cell>
        </row>
        <row r="1242">
          <cell r="B1242" t="str">
            <v>FFSTR</v>
          </cell>
          <cell r="AQ1242" t="e">
            <v>#VALUE!</v>
          </cell>
          <cell r="AR1242" t="e">
            <v>#VALUE!</v>
          </cell>
        </row>
        <row r="1243">
          <cell r="B1243" t="str">
            <v>FFST1</v>
          </cell>
          <cell r="AQ1243">
            <v>661</v>
          </cell>
          <cell r="AR1243">
            <v>437.30636300000003</v>
          </cell>
        </row>
        <row r="1244">
          <cell r="AQ1244">
            <v>321</v>
          </cell>
          <cell r="AR1244">
            <v>212.368143</v>
          </cell>
        </row>
        <row r="1245">
          <cell r="B1245" t="str">
            <v>KE01173-4</v>
          </cell>
          <cell r="AQ1245">
            <v>160</v>
          </cell>
          <cell r="AR1245">
            <v>105.85328000000001</v>
          </cell>
        </row>
        <row r="1246">
          <cell r="B1246" t="str">
            <v>KE01173-5</v>
          </cell>
          <cell r="AQ1246">
            <v>165</v>
          </cell>
          <cell r="AR1246">
            <v>109.16119500000001</v>
          </cell>
        </row>
        <row r="1247">
          <cell r="B1247" t="str">
            <v>KE01173-6</v>
          </cell>
          <cell r="AQ1247">
            <v>165</v>
          </cell>
          <cell r="AR1247">
            <v>109.16119500000001</v>
          </cell>
        </row>
        <row r="1248">
          <cell r="B1248" t="str">
            <v>KE003716-6</v>
          </cell>
          <cell r="AQ1248">
            <v>922</v>
          </cell>
          <cell r="AR1248">
            <v>609.97952600000008</v>
          </cell>
        </row>
        <row r="1249">
          <cell r="B1249" t="str">
            <v>KE003716-7</v>
          </cell>
          <cell r="AQ1249">
            <v>922</v>
          </cell>
          <cell r="AR1249">
            <v>609.97952600000008</v>
          </cell>
        </row>
        <row r="1250">
          <cell r="B1250" t="str">
            <v>KE003716-9</v>
          </cell>
          <cell r="AQ1250">
            <v>888</v>
          </cell>
          <cell r="AR1250">
            <v>587.48570400000006</v>
          </cell>
        </row>
        <row r="1251">
          <cell r="B1251" t="str">
            <v>SCROOPER</v>
          </cell>
          <cell r="AQ1251">
            <v>75</v>
          </cell>
          <cell r="AR1251">
            <v>49.618725000000005</v>
          </cell>
        </row>
        <row r="1252">
          <cell r="B1252" t="str">
            <v>SPADDLE</v>
          </cell>
          <cell r="AQ1252">
            <v>75</v>
          </cell>
          <cell r="AR1252">
            <v>49.618725000000005</v>
          </cell>
        </row>
        <row r="1253">
          <cell r="B1253" t="str">
            <v>KE604938</v>
          </cell>
          <cell r="AQ1253">
            <v>68</v>
          </cell>
          <cell r="AR1253">
            <v>44.987644000000003</v>
          </cell>
        </row>
        <row r="1254">
          <cell r="B1254" t="str">
            <v xml:space="preserve">KE605279 </v>
          </cell>
          <cell r="AQ1254">
            <v>250</v>
          </cell>
          <cell r="AR1254">
            <v>165.39575000000002</v>
          </cell>
        </row>
        <row r="1255">
          <cell r="B1255" t="str">
            <v>22CET32082403EZTQS</v>
          </cell>
          <cell r="AQ1255">
            <v>11295</v>
          </cell>
          <cell r="AR1255">
            <v>7472.5799850000003</v>
          </cell>
        </row>
        <row r="1256">
          <cell r="B1256" t="str">
            <v>22CET62082403EZTQS</v>
          </cell>
          <cell r="AQ1256">
            <v>13558</v>
          </cell>
          <cell r="AR1256">
            <v>8969.742314000001</v>
          </cell>
        </row>
        <row r="1257">
          <cell r="B1257" t="str">
            <v>22CGT6.1NATEZTQS</v>
          </cell>
          <cell r="AQ1257">
            <v>16321</v>
          </cell>
        </row>
        <row r="1260">
          <cell r="AQ1260">
            <v>0</v>
          </cell>
          <cell r="AR1260">
            <v>0</v>
          </cell>
        </row>
        <row r="1261">
          <cell r="B1261" t="str">
            <v>MODEL</v>
          </cell>
          <cell r="AQ1261">
            <v>0</v>
          </cell>
          <cell r="AR1261">
            <v>0</v>
          </cell>
        </row>
        <row r="1262">
          <cell r="B1262" t="str">
            <v>INSTKEL25APLG</v>
          </cell>
        </row>
        <row r="1263">
          <cell r="B1263" t="str">
            <v>INSTKEL35APLG</v>
          </cell>
        </row>
        <row r="1264">
          <cell r="B1264" t="str">
            <v>INSTKEL45APLG</v>
          </cell>
        </row>
        <row r="1265">
          <cell r="B1265" t="str">
            <v>INSTKEL60APLG</v>
          </cell>
        </row>
        <row r="1266">
          <cell r="B1266" t="str">
            <v>INSTKGTLP</v>
          </cell>
        </row>
        <row r="1267">
          <cell r="B1267" t="str">
            <v>INSTKITCET1</v>
          </cell>
        </row>
        <row r="1268">
          <cell r="B1268" t="str">
            <v>INSTKITCET2</v>
          </cell>
        </row>
        <row r="1269">
          <cell r="B1269" t="str">
            <v>INSTKITCET3</v>
          </cell>
        </row>
        <row r="1270">
          <cell r="B1270" t="str">
            <v>INSTKITCET4</v>
          </cell>
        </row>
        <row r="1271">
          <cell r="B1271" t="str">
            <v>INSTKITCGA5</v>
          </cell>
        </row>
        <row r="1272">
          <cell r="B1272" t="str">
            <v>INSTKITCGA6</v>
          </cell>
        </row>
        <row r="1273">
          <cell r="B1273" t="str">
            <v>INSTKITCGA7</v>
          </cell>
        </row>
        <row r="1274">
          <cell r="B1274" t="str">
            <v>INSTWATER</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09"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0C27EC9-D32E-4D8F-914A-F1A8212E4B17}">
  <we:reference id="wa200009404" version="1.0.0.8" store="en-US" storeType="OMEX"/>
  <we:alternateReferences>
    <we:reference id="wa200009404" version="1.0.0.8" store="" storeType="OMEX"/>
  </we:alternateReferences>
  <we:properties>
    <we:property name="claude.fileId" value="&quot;ebebc50f-66cc-4733-8dfd-db153763f40e&quot;"/>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19AAC-51D9-489C-A5B7-0F447C2CE963}">
  <sheetPr>
    <tabColor theme="4" tint="-0.249977111117893"/>
  </sheetPr>
  <dimension ref="A1:H938"/>
  <sheetViews>
    <sheetView tabSelected="1" workbookViewId="0"/>
  </sheetViews>
  <sheetFormatPr defaultRowHeight="13.5" customHeight="1" x14ac:dyDescent="0.25"/>
  <cols>
    <col min="1" max="1" width="24.7109375" style="17" customWidth="1"/>
    <col min="2" max="2" width="11.85546875" style="18" bestFit="1" customWidth="1"/>
    <col min="3" max="3" width="12.5703125" style="21" bestFit="1" customWidth="1"/>
    <col min="4" max="4" width="10.7109375" style="18" bestFit="1" customWidth="1"/>
    <col min="5" max="5" width="11.5703125" style="21" bestFit="1" customWidth="1"/>
    <col min="6" max="6" width="12" style="18" bestFit="1" customWidth="1"/>
    <col min="7" max="7" width="11.5703125" style="21" bestFit="1" customWidth="1"/>
    <col min="8" max="8" width="75" style="19" customWidth="1"/>
    <col min="9" max="16384" width="9.140625" style="1"/>
  </cols>
  <sheetData>
    <row r="1" spans="1:8" ht="35.25" customHeight="1" x14ac:dyDescent="0.25">
      <c r="A1" s="2" t="s">
        <v>0</v>
      </c>
      <c r="B1" s="3" t="s">
        <v>1</v>
      </c>
      <c r="C1" s="4" t="s">
        <v>2</v>
      </c>
      <c r="D1" s="3" t="s">
        <v>3</v>
      </c>
      <c r="E1" s="4" t="s">
        <v>4</v>
      </c>
      <c r="F1" s="3" t="s">
        <v>5</v>
      </c>
      <c r="G1" s="4" t="s">
        <v>6</v>
      </c>
      <c r="H1" s="5" t="s">
        <v>1815</v>
      </c>
    </row>
    <row r="2" spans="1:8" ht="13.5" customHeight="1" x14ac:dyDescent="0.25">
      <c r="A2" s="6" t="s">
        <v>7</v>
      </c>
      <c r="B2" s="7">
        <v>22935</v>
      </c>
      <c r="C2" s="8">
        <v>23029</v>
      </c>
      <c r="D2" s="9"/>
      <c r="E2" s="8" t="s">
        <v>1816</v>
      </c>
      <c r="F2" s="9">
        <v>22935</v>
      </c>
      <c r="G2" s="8">
        <v>23029</v>
      </c>
      <c r="H2" s="10" t="s">
        <v>8</v>
      </c>
    </row>
    <row r="3" spans="1:8" ht="13.5" customHeight="1" x14ac:dyDescent="0.25">
      <c r="A3" s="6" t="s">
        <v>9</v>
      </c>
      <c r="B3" s="7">
        <v>31049</v>
      </c>
      <c r="C3" s="8">
        <v>32855</v>
      </c>
      <c r="D3" s="9"/>
      <c r="E3" s="8" t="s">
        <v>1816</v>
      </c>
      <c r="F3" s="7">
        <v>31049</v>
      </c>
      <c r="G3" s="8">
        <v>32855</v>
      </c>
      <c r="H3" s="10" t="s">
        <v>10</v>
      </c>
    </row>
    <row r="4" spans="1:8" ht="13.5" customHeight="1" x14ac:dyDescent="0.25">
      <c r="A4" s="6" t="s">
        <v>11</v>
      </c>
      <c r="B4" s="7">
        <v>26050</v>
      </c>
      <c r="C4" s="8">
        <v>26165</v>
      </c>
      <c r="D4" s="9"/>
      <c r="E4" s="8" t="s">
        <v>1816</v>
      </c>
      <c r="F4" s="7">
        <v>26050</v>
      </c>
      <c r="G4" s="8">
        <v>26165</v>
      </c>
      <c r="H4" s="10" t="s">
        <v>12</v>
      </c>
    </row>
    <row r="5" spans="1:8" ht="13.5" customHeight="1" x14ac:dyDescent="0.25">
      <c r="A5" s="6" t="s">
        <v>13</v>
      </c>
      <c r="B5" s="7">
        <v>25309</v>
      </c>
      <c r="C5" s="8">
        <v>25597</v>
      </c>
      <c r="D5" s="9"/>
      <c r="E5" s="8" t="s">
        <v>1816</v>
      </c>
      <c r="F5" s="7">
        <v>25309</v>
      </c>
      <c r="G5" s="8">
        <v>25597</v>
      </c>
      <c r="H5" s="10" t="s">
        <v>14</v>
      </c>
    </row>
    <row r="6" spans="1:8" ht="13.5" customHeight="1" x14ac:dyDescent="0.25">
      <c r="A6" s="6" t="s">
        <v>15</v>
      </c>
      <c r="B6" s="7">
        <v>27523</v>
      </c>
      <c r="C6" s="8">
        <v>27860</v>
      </c>
      <c r="D6" s="9"/>
      <c r="E6" s="8" t="s">
        <v>1816</v>
      </c>
      <c r="F6" s="7">
        <v>27523</v>
      </c>
      <c r="G6" s="8">
        <v>27860</v>
      </c>
      <c r="H6" s="10" t="s">
        <v>16</v>
      </c>
    </row>
    <row r="7" spans="1:8" ht="13.5" customHeight="1" x14ac:dyDescent="0.25">
      <c r="A7" s="6" t="s">
        <v>17</v>
      </c>
      <c r="B7" s="7">
        <v>30007</v>
      </c>
      <c r="C7" s="8">
        <v>30123</v>
      </c>
      <c r="D7" s="9"/>
      <c r="E7" s="8" t="s">
        <v>1816</v>
      </c>
      <c r="F7" s="7">
        <v>30007</v>
      </c>
      <c r="G7" s="8">
        <v>30123</v>
      </c>
      <c r="H7" s="10" t="s">
        <v>18</v>
      </c>
    </row>
    <row r="8" spans="1:8" ht="13.5" customHeight="1" x14ac:dyDescent="0.25">
      <c r="A8" s="6" t="s">
        <v>19</v>
      </c>
      <c r="B8" s="7">
        <v>32007</v>
      </c>
      <c r="C8" s="8">
        <v>31479</v>
      </c>
      <c r="D8" s="9"/>
      <c r="E8" s="8" t="s">
        <v>1816</v>
      </c>
      <c r="F8" s="7">
        <v>32007</v>
      </c>
      <c r="G8" s="8">
        <v>31479</v>
      </c>
      <c r="H8" s="10" t="s">
        <v>20</v>
      </c>
    </row>
    <row r="9" spans="1:8" ht="13.5" customHeight="1" x14ac:dyDescent="0.25">
      <c r="A9" s="6" t="s">
        <v>21</v>
      </c>
      <c r="B9" s="7">
        <v>30224</v>
      </c>
      <c r="C9" s="8">
        <v>30861</v>
      </c>
      <c r="D9" s="9"/>
      <c r="E9" s="8" t="s">
        <v>1816</v>
      </c>
      <c r="F9" s="7">
        <v>30224</v>
      </c>
      <c r="G9" s="8">
        <v>30861</v>
      </c>
      <c r="H9" s="10" t="s">
        <v>22</v>
      </c>
    </row>
    <row r="10" spans="1:8" ht="13.5" customHeight="1" x14ac:dyDescent="0.25">
      <c r="A10" s="6" t="s">
        <v>23</v>
      </c>
      <c r="B10" s="7">
        <v>32603</v>
      </c>
      <c r="C10" s="8">
        <v>33255</v>
      </c>
      <c r="D10" s="9"/>
      <c r="E10" s="8" t="s">
        <v>1816</v>
      </c>
      <c r="F10" s="7">
        <v>32603</v>
      </c>
      <c r="G10" s="8">
        <v>33255</v>
      </c>
      <c r="H10" s="10" t="s">
        <v>24</v>
      </c>
    </row>
    <row r="11" spans="1:8" ht="13.5" customHeight="1" x14ac:dyDescent="0.25">
      <c r="A11" s="6" t="s">
        <v>25</v>
      </c>
      <c r="B11" s="7">
        <v>35533</v>
      </c>
      <c r="C11" s="8">
        <v>35649</v>
      </c>
      <c r="D11" s="9"/>
      <c r="E11" s="8" t="s">
        <v>1816</v>
      </c>
      <c r="F11" s="7">
        <v>35533</v>
      </c>
      <c r="G11" s="8">
        <v>35649</v>
      </c>
      <c r="H11" s="10" t="s">
        <v>26</v>
      </c>
    </row>
    <row r="12" spans="1:8" ht="13.5" customHeight="1" x14ac:dyDescent="0.25">
      <c r="A12" s="6" t="s">
        <v>27</v>
      </c>
      <c r="B12" s="7">
        <v>930</v>
      </c>
      <c r="C12" s="8">
        <v>967</v>
      </c>
      <c r="D12" s="9"/>
      <c r="E12" s="8" t="s">
        <v>1816</v>
      </c>
      <c r="F12" s="7">
        <v>930</v>
      </c>
      <c r="G12" s="8">
        <v>967</v>
      </c>
      <c r="H12" s="10" t="s">
        <v>28</v>
      </c>
    </row>
    <row r="13" spans="1:8" ht="13.5" customHeight="1" x14ac:dyDescent="0.25">
      <c r="A13" s="6" t="s">
        <v>29</v>
      </c>
      <c r="B13" s="7">
        <v>69</v>
      </c>
      <c r="C13" s="8">
        <v>72</v>
      </c>
      <c r="D13" s="9"/>
      <c r="E13" s="8" t="s">
        <v>1816</v>
      </c>
      <c r="F13" s="7">
        <v>69</v>
      </c>
      <c r="G13" s="8">
        <v>72</v>
      </c>
      <c r="H13" s="10" t="s">
        <v>30</v>
      </c>
    </row>
    <row r="14" spans="1:8" ht="13.5" customHeight="1" x14ac:dyDescent="0.25">
      <c r="A14" s="6" t="s">
        <v>31</v>
      </c>
      <c r="B14" s="7">
        <v>3522</v>
      </c>
      <c r="C14" s="8">
        <v>3663</v>
      </c>
      <c r="D14" s="9"/>
      <c r="E14" s="8" t="s">
        <v>1816</v>
      </c>
      <c r="F14" s="7">
        <v>3522</v>
      </c>
      <c r="G14" s="8">
        <v>3663</v>
      </c>
      <c r="H14" s="10" t="s">
        <v>32</v>
      </c>
    </row>
    <row r="15" spans="1:8" ht="13.5" customHeight="1" x14ac:dyDescent="0.25">
      <c r="A15" s="6" t="s">
        <v>33</v>
      </c>
      <c r="B15" s="7">
        <v>448</v>
      </c>
      <c r="C15" s="8">
        <v>466</v>
      </c>
      <c r="D15" s="9"/>
      <c r="E15" s="8" t="s">
        <v>1816</v>
      </c>
      <c r="F15" s="7">
        <v>448</v>
      </c>
      <c r="G15" s="8">
        <v>466</v>
      </c>
      <c r="H15" s="10" t="s">
        <v>34</v>
      </c>
    </row>
    <row r="16" spans="1:8" ht="13.5" customHeight="1" x14ac:dyDescent="0.25">
      <c r="A16" s="6" t="s">
        <v>35</v>
      </c>
      <c r="B16" s="7">
        <v>384</v>
      </c>
      <c r="C16" s="8">
        <v>399</v>
      </c>
      <c r="D16" s="9"/>
      <c r="E16" s="8" t="s">
        <v>1816</v>
      </c>
      <c r="F16" s="7">
        <v>384</v>
      </c>
      <c r="G16" s="8">
        <v>399</v>
      </c>
      <c r="H16" s="10" t="s">
        <v>36</v>
      </c>
    </row>
    <row r="17" spans="1:8" ht="13.5" customHeight="1" x14ac:dyDescent="0.25">
      <c r="A17" s="6" t="s">
        <v>37</v>
      </c>
      <c r="B17" s="7">
        <v>350</v>
      </c>
      <c r="C17" s="8">
        <v>364</v>
      </c>
      <c r="D17" s="9"/>
      <c r="E17" s="8" t="s">
        <v>1816</v>
      </c>
      <c r="F17" s="9">
        <v>350</v>
      </c>
      <c r="G17" s="8">
        <v>364</v>
      </c>
      <c r="H17" s="10" t="s">
        <v>38</v>
      </c>
    </row>
    <row r="18" spans="1:8" ht="13.5" customHeight="1" x14ac:dyDescent="0.25">
      <c r="A18" s="6" t="s">
        <v>39</v>
      </c>
      <c r="B18" s="7">
        <v>1443</v>
      </c>
      <c r="C18" s="8">
        <v>1501</v>
      </c>
      <c r="D18" s="9"/>
      <c r="E18" s="8" t="s">
        <v>1816</v>
      </c>
      <c r="F18" s="9"/>
      <c r="G18" s="8">
        <v>1501</v>
      </c>
      <c r="H18" s="10" t="s">
        <v>40</v>
      </c>
    </row>
    <row r="19" spans="1:8" ht="13.5" customHeight="1" x14ac:dyDescent="0.25">
      <c r="A19" s="6" t="s">
        <v>41</v>
      </c>
      <c r="B19" s="9">
        <v>1443</v>
      </c>
      <c r="C19" s="8">
        <v>1501</v>
      </c>
      <c r="D19" s="9"/>
      <c r="E19" s="8" t="s">
        <v>1816</v>
      </c>
      <c r="F19" s="9"/>
      <c r="G19" s="8">
        <v>1501</v>
      </c>
      <c r="H19" s="10" t="s">
        <v>42</v>
      </c>
    </row>
    <row r="20" spans="1:8" ht="13.5" customHeight="1" x14ac:dyDescent="0.25">
      <c r="A20" s="6" t="s">
        <v>43</v>
      </c>
      <c r="B20" s="7"/>
      <c r="C20" s="8" t="s">
        <v>1816</v>
      </c>
      <c r="D20" s="9"/>
      <c r="E20" s="8" t="s">
        <v>1816</v>
      </c>
      <c r="F20" s="7"/>
      <c r="G20" s="8" t="s">
        <v>1816</v>
      </c>
      <c r="H20" s="10" t="s">
        <v>44</v>
      </c>
    </row>
    <row r="21" spans="1:8" ht="13.5" customHeight="1" x14ac:dyDescent="0.25">
      <c r="A21" s="6" t="s">
        <v>45</v>
      </c>
      <c r="B21" s="7">
        <v>350</v>
      </c>
      <c r="C21" s="8">
        <v>364</v>
      </c>
      <c r="D21" s="7"/>
      <c r="E21" s="8" t="s">
        <v>1816</v>
      </c>
      <c r="F21" s="9">
        <v>350</v>
      </c>
      <c r="G21" s="8">
        <v>364</v>
      </c>
      <c r="H21" s="10" t="s">
        <v>46</v>
      </c>
    </row>
    <row r="22" spans="1:8" ht="13.5" customHeight="1" x14ac:dyDescent="0.25">
      <c r="A22" s="6" t="s">
        <v>47</v>
      </c>
      <c r="B22" s="7">
        <v>274</v>
      </c>
      <c r="C22" s="8">
        <v>274</v>
      </c>
      <c r="D22" s="7">
        <v>274</v>
      </c>
      <c r="E22" s="8">
        <v>274</v>
      </c>
      <c r="F22" s="9"/>
      <c r="G22" s="8"/>
      <c r="H22" s="10" t="s">
        <v>48</v>
      </c>
    </row>
    <row r="23" spans="1:8" ht="13.5" customHeight="1" x14ac:dyDescent="0.25">
      <c r="A23" s="6" t="s">
        <v>49</v>
      </c>
      <c r="B23" s="7">
        <v>1815</v>
      </c>
      <c r="C23" s="8">
        <v>1815</v>
      </c>
      <c r="D23" s="7">
        <v>1815</v>
      </c>
      <c r="E23" s="8">
        <v>1815</v>
      </c>
      <c r="F23" s="9"/>
      <c r="G23" s="8"/>
      <c r="H23" s="10" t="s">
        <v>50</v>
      </c>
    </row>
    <row r="24" spans="1:8" ht="13.5" customHeight="1" x14ac:dyDescent="0.25">
      <c r="A24" s="6" t="s">
        <v>51</v>
      </c>
      <c r="B24" s="7">
        <v>981</v>
      </c>
      <c r="C24" s="8">
        <v>981</v>
      </c>
      <c r="D24" s="7">
        <v>981</v>
      </c>
      <c r="E24" s="8">
        <v>981</v>
      </c>
      <c r="F24" s="9"/>
      <c r="G24" s="8"/>
      <c r="H24" s="10" t="s">
        <v>52</v>
      </c>
    </row>
    <row r="25" spans="1:8" ht="13.5" customHeight="1" x14ac:dyDescent="0.25">
      <c r="A25" s="6" t="s">
        <v>53</v>
      </c>
      <c r="B25" s="7">
        <v>2625</v>
      </c>
      <c r="C25" s="8">
        <v>2625</v>
      </c>
      <c r="D25" s="7">
        <v>2625</v>
      </c>
      <c r="E25" s="8">
        <v>2625</v>
      </c>
      <c r="F25" s="9"/>
      <c r="G25" s="8"/>
      <c r="H25" s="10" t="s">
        <v>54</v>
      </c>
    </row>
    <row r="26" spans="1:8" ht="13.5" customHeight="1" x14ac:dyDescent="0.25">
      <c r="A26" s="6" t="s">
        <v>55</v>
      </c>
      <c r="B26" s="7">
        <v>1851</v>
      </c>
      <c r="C26" s="8">
        <v>1851</v>
      </c>
      <c r="D26" s="7">
        <v>1851</v>
      </c>
      <c r="E26" s="8">
        <v>1851</v>
      </c>
      <c r="F26" s="9"/>
      <c r="G26" s="8"/>
      <c r="H26" s="10" t="s">
        <v>56</v>
      </c>
    </row>
    <row r="27" spans="1:8" ht="13.5" customHeight="1" x14ac:dyDescent="0.25">
      <c r="A27" s="6" t="s">
        <v>57</v>
      </c>
      <c r="B27" s="7">
        <v>3652</v>
      </c>
      <c r="C27" s="8">
        <v>3652</v>
      </c>
      <c r="D27" s="7">
        <v>3652</v>
      </c>
      <c r="E27" s="8">
        <v>3652</v>
      </c>
      <c r="F27" s="9"/>
      <c r="G27" s="8"/>
      <c r="H27" s="10" t="s">
        <v>58</v>
      </c>
    </row>
    <row r="28" spans="1:8" ht="13.5" customHeight="1" x14ac:dyDescent="0.25">
      <c r="A28" s="6" t="s">
        <v>59</v>
      </c>
      <c r="B28" s="7">
        <v>3086</v>
      </c>
      <c r="C28" s="8">
        <v>3086</v>
      </c>
      <c r="D28" s="7">
        <v>3086</v>
      </c>
      <c r="E28" s="8">
        <v>3086</v>
      </c>
      <c r="F28" s="9"/>
      <c r="G28" s="8"/>
      <c r="H28" s="10" t="s">
        <v>60</v>
      </c>
    </row>
    <row r="29" spans="1:8" ht="13.5" customHeight="1" x14ac:dyDescent="0.25">
      <c r="A29" s="6" t="s">
        <v>61</v>
      </c>
      <c r="B29" s="7">
        <v>2400</v>
      </c>
      <c r="C29" s="8">
        <v>2400</v>
      </c>
      <c r="D29" s="7">
        <v>2400</v>
      </c>
      <c r="E29" s="8">
        <v>2400</v>
      </c>
      <c r="F29" s="9"/>
      <c r="G29" s="8"/>
      <c r="H29" s="10" t="s">
        <v>62</v>
      </c>
    </row>
    <row r="30" spans="1:8" ht="13.5" customHeight="1" x14ac:dyDescent="0.25">
      <c r="A30" s="6" t="s">
        <v>63</v>
      </c>
      <c r="B30" s="7">
        <v>1200</v>
      </c>
      <c r="C30" s="8">
        <v>1200</v>
      </c>
      <c r="D30" s="7">
        <v>1200</v>
      </c>
      <c r="E30" s="8">
        <v>1200</v>
      </c>
      <c r="F30" s="9"/>
      <c r="G30" s="8"/>
      <c r="H30" s="10" t="s">
        <v>64</v>
      </c>
    </row>
    <row r="31" spans="1:8" ht="13.5" customHeight="1" x14ac:dyDescent="0.25">
      <c r="A31" s="6" t="s">
        <v>65</v>
      </c>
      <c r="B31" s="7">
        <v>311</v>
      </c>
      <c r="C31" s="8">
        <v>311</v>
      </c>
      <c r="D31" s="7">
        <v>311</v>
      </c>
      <c r="E31" s="8">
        <v>311</v>
      </c>
      <c r="F31" s="9"/>
      <c r="G31" s="8"/>
      <c r="H31" s="10" t="s">
        <v>66</v>
      </c>
    </row>
    <row r="32" spans="1:8" ht="13.5" customHeight="1" x14ac:dyDescent="0.25">
      <c r="A32" s="6" t="s">
        <v>67</v>
      </c>
      <c r="B32" s="7">
        <v>311</v>
      </c>
      <c r="C32" s="8">
        <v>311</v>
      </c>
      <c r="D32" s="7">
        <v>311</v>
      </c>
      <c r="E32" s="8">
        <v>311</v>
      </c>
      <c r="F32" s="9"/>
      <c r="G32" s="8"/>
      <c r="H32" s="10" t="s">
        <v>68</v>
      </c>
    </row>
    <row r="33" spans="1:8" ht="13.5" customHeight="1" x14ac:dyDescent="0.25">
      <c r="A33" s="6" t="s">
        <v>69</v>
      </c>
      <c r="B33" s="7">
        <v>274</v>
      </c>
      <c r="C33" s="8">
        <v>274</v>
      </c>
      <c r="D33" s="7">
        <v>274</v>
      </c>
      <c r="E33" s="8">
        <v>274</v>
      </c>
      <c r="F33" s="9"/>
      <c r="G33" s="8"/>
      <c r="H33" s="10" t="s">
        <v>70</v>
      </c>
    </row>
    <row r="34" spans="1:8" ht="13.5" customHeight="1" x14ac:dyDescent="0.25">
      <c r="A34" s="6" t="s">
        <v>71</v>
      </c>
      <c r="B34" s="7">
        <v>392</v>
      </c>
      <c r="C34" s="8">
        <v>392</v>
      </c>
      <c r="D34" s="9">
        <v>392</v>
      </c>
      <c r="E34" s="8">
        <v>392</v>
      </c>
      <c r="F34" s="7"/>
      <c r="G34" s="8"/>
      <c r="H34" s="10" t="s">
        <v>72</v>
      </c>
    </row>
    <row r="35" spans="1:8" ht="13.5" customHeight="1" x14ac:dyDescent="0.25">
      <c r="A35" s="6" t="s">
        <v>73</v>
      </c>
      <c r="B35" s="7">
        <v>545</v>
      </c>
      <c r="C35" s="8">
        <v>567</v>
      </c>
      <c r="D35" s="9"/>
      <c r="E35" s="8" t="s">
        <v>1816</v>
      </c>
      <c r="F35" s="7">
        <v>545</v>
      </c>
      <c r="G35" s="8">
        <v>567</v>
      </c>
      <c r="H35" s="10" t="s">
        <v>74</v>
      </c>
    </row>
    <row r="36" spans="1:8" ht="13.5" customHeight="1" x14ac:dyDescent="0.25">
      <c r="A36" s="6" t="s">
        <v>75</v>
      </c>
      <c r="B36" s="7">
        <v>2891</v>
      </c>
      <c r="C36" s="8">
        <v>3007</v>
      </c>
      <c r="D36" s="9"/>
      <c r="E36" s="8" t="s">
        <v>1816</v>
      </c>
      <c r="F36" s="7">
        <v>2891</v>
      </c>
      <c r="G36" s="8">
        <v>3007</v>
      </c>
      <c r="H36" s="10" t="s">
        <v>76</v>
      </c>
    </row>
    <row r="37" spans="1:8" ht="13.5" customHeight="1" x14ac:dyDescent="0.25">
      <c r="A37" s="6" t="s">
        <v>77</v>
      </c>
      <c r="B37" s="9">
        <v>879</v>
      </c>
      <c r="C37" s="8">
        <v>914</v>
      </c>
      <c r="D37" s="9"/>
      <c r="E37" s="8" t="s">
        <v>1816</v>
      </c>
      <c r="F37" s="9">
        <v>879</v>
      </c>
      <c r="G37" s="8">
        <v>914</v>
      </c>
      <c r="H37" s="10" t="s">
        <v>78</v>
      </c>
    </row>
    <row r="38" spans="1:8" ht="13.5" customHeight="1" x14ac:dyDescent="0.25">
      <c r="A38" s="6" t="s">
        <v>79</v>
      </c>
      <c r="B38" s="7"/>
      <c r="C38" s="8" t="s">
        <v>1816</v>
      </c>
      <c r="D38" s="9"/>
      <c r="E38" s="8" t="s">
        <v>1816</v>
      </c>
      <c r="F38" s="7"/>
      <c r="G38" s="8" t="s">
        <v>1816</v>
      </c>
      <c r="H38" s="10" t="s">
        <v>80</v>
      </c>
    </row>
    <row r="39" spans="1:8" ht="13.5" customHeight="1" x14ac:dyDescent="0.25">
      <c r="A39" s="6" t="s">
        <v>81</v>
      </c>
      <c r="B39" s="7">
        <v>107</v>
      </c>
      <c r="C39" s="8">
        <v>111</v>
      </c>
      <c r="D39" s="9"/>
      <c r="E39" s="8" t="s">
        <v>1816</v>
      </c>
      <c r="F39" s="7">
        <v>107</v>
      </c>
      <c r="G39" s="8">
        <v>111</v>
      </c>
      <c r="H39" s="10" t="s">
        <v>82</v>
      </c>
    </row>
    <row r="40" spans="1:8" ht="13.5" customHeight="1" x14ac:dyDescent="0.25">
      <c r="A40" s="6" t="s">
        <v>83</v>
      </c>
      <c r="B40" s="7">
        <v>2891</v>
      </c>
      <c r="C40" s="8">
        <v>3006</v>
      </c>
      <c r="D40" s="9"/>
      <c r="E40" s="8" t="s">
        <v>1816</v>
      </c>
      <c r="F40" s="7">
        <v>2891</v>
      </c>
      <c r="G40" s="8">
        <v>3006</v>
      </c>
      <c r="H40" s="10" t="s">
        <v>84</v>
      </c>
    </row>
    <row r="41" spans="1:8" ht="13.5" customHeight="1" x14ac:dyDescent="0.25">
      <c r="A41" s="6" t="s">
        <v>85</v>
      </c>
      <c r="B41" s="7">
        <v>2891</v>
      </c>
      <c r="C41" s="8">
        <v>3007</v>
      </c>
      <c r="D41" s="9"/>
      <c r="E41" s="8" t="s">
        <v>1816</v>
      </c>
      <c r="F41" s="7">
        <v>2891</v>
      </c>
      <c r="G41" s="8">
        <v>3007</v>
      </c>
      <c r="H41" s="10" t="s">
        <v>86</v>
      </c>
    </row>
    <row r="42" spans="1:8" ht="13.5" customHeight="1" x14ac:dyDescent="0.25">
      <c r="A42" s="6" t="s">
        <v>87</v>
      </c>
      <c r="B42" s="7">
        <v>1390</v>
      </c>
      <c r="C42" s="8">
        <v>1446</v>
      </c>
      <c r="D42" s="9"/>
      <c r="E42" s="8" t="s">
        <v>1816</v>
      </c>
      <c r="F42" s="7">
        <v>1390</v>
      </c>
      <c r="G42" s="8">
        <v>1446</v>
      </c>
      <c r="H42" s="10" t="s">
        <v>88</v>
      </c>
    </row>
    <row r="43" spans="1:8" ht="13.5" customHeight="1" x14ac:dyDescent="0.25">
      <c r="A43" s="6" t="s">
        <v>89</v>
      </c>
      <c r="B43" s="7">
        <v>1390</v>
      </c>
      <c r="C43" s="8">
        <v>1446</v>
      </c>
      <c r="D43" s="9"/>
      <c r="E43" s="8" t="s">
        <v>1816</v>
      </c>
      <c r="F43" s="7">
        <v>1390</v>
      </c>
      <c r="G43" s="8">
        <v>1446</v>
      </c>
      <c r="H43" s="10" t="s">
        <v>90</v>
      </c>
    </row>
    <row r="44" spans="1:8" ht="13.5" customHeight="1" x14ac:dyDescent="0.25">
      <c r="A44" s="6" t="s">
        <v>91</v>
      </c>
      <c r="B44" s="7">
        <v>421</v>
      </c>
      <c r="C44" s="8">
        <v>438</v>
      </c>
      <c r="D44" s="9"/>
      <c r="E44" s="8" t="s">
        <v>1816</v>
      </c>
      <c r="F44" s="7">
        <v>421</v>
      </c>
      <c r="G44" s="8">
        <v>438</v>
      </c>
      <c r="H44" s="10" t="s">
        <v>92</v>
      </c>
    </row>
    <row r="45" spans="1:8" ht="13.5" customHeight="1" x14ac:dyDescent="0.25">
      <c r="A45" s="6" t="s">
        <v>93</v>
      </c>
      <c r="B45" s="7">
        <v>421</v>
      </c>
      <c r="C45" s="8">
        <v>438</v>
      </c>
      <c r="D45" s="9"/>
      <c r="E45" s="8" t="s">
        <v>1816</v>
      </c>
      <c r="F45" s="7">
        <v>421</v>
      </c>
      <c r="G45" s="8">
        <v>438</v>
      </c>
      <c r="H45" s="10" t="s">
        <v>94</v>
      </c>
    </row>
    <row r="46" spans="1:8" ht="13.5" customHeight="1" x14ac:dyDescent="0.25">
      <c r="A46" s="6" t="s">
        <v>95</v>
      </c>
      <c r="B46" s="7">
        <v>421</v>
      </c>
      <c r="C46" s="8">
        <v>438</v>
      </c>
      <c r="D46" s="9"/>
      <c r="E46" s="8" t="s">
        <v>1816</v>
      </c>
      <c r="F46" s="7">
        <v>421</v>
      </c>
      <c r="G46" s="8">
        <v>438</v>
      </c>
      <c r="H46" s="10" t="s">
        <v>96</v>
      </c>
    </row>
    <row r="47" spans="1:8" ht="13.5" customHeight="1" x14ac:dyDescent="0.25">
      <c r="A47" s="6" t="s">
        <v>97</v>
      </c>
      <c r="B47" s="7">
        <v>421</v>
      </c>
      <c r="C47" s="8">
        <v>438</v>
      </c>
      <c r="D47" s="9"/>
      <c r="E47" s="8" t="s">
        <v>1816</v>
      </c>
      <c r="F47" s="7">
        <v>421</v>
      </c>
      <c r="G47" s="8">
        <v>438</v>
      </c>
      <c r="H47" s="10" t="s">
        <v>98</v>
      </c>
    </row>
    <row r="48" spans="1:8" ht="13.5" customHeight="1" x14ac:dyDescent="0.25">
      <c r="A48" s="6" t="s">
        <v>99</v>
      </c>
      <c r="B48" s="7">
        <v>421</v>
      </c>
      <c r="C48" s="8">
        <v>438</v>
      </c>
      <c r="D48" s="9"/>
      <c r="E48" s="8" t="s">
        <v>1816</v>
      </c>
      <c r="F48" s="7">
        <v>421</v>
      </c>
      <c r="G48" s="8">
        <v>438</v>
      </c>
      <c r="H48" s="10" t="s">
        <v>100</v>
      </c>
    </row>
    <row r="49" spans="1:8" ht="13.5" customHeight="1" x14ac:dyDescent="0.25">
      <c r="A49" s="6" t="s">
        <v>101</v>
      </c>
      <c r="B49" s="7">
        <v>421</v>
      </c>
      <c r="C49" s="8">
        <v>438</v>
      </c>
      <c r="D49" s="9"/>
      <c r="E49" s="8" t="s">
        <v>1816</v>
      </c>
      <c r="F49" s="7">
        <v>421</v>
      </c>
      <c r="G49" s="8">
        <v>438</v>
      </c>
      <c r="H49" s="10" t="s">
        <v>102</v>
      </c>
    </row>
    <row r="50" spans="1:8" ht="13.5" customHeight="1" x14ac:dyDescent="0.25">
      <c r="A50" s="6" t="s">
        <v>103</v>
      </c>
      <c r="B50" s="7">
        <v>421</v>
      </c>
      <c r="C50" s="8">
        <v>438</v>
      </c>
      <c r="D50" s="9"/>
      <c r="E50" s="8" t="s">
        <v>1816</v>
      </c>
      <c r="F50" s="7">
        <v>421</v>
      </c>
      <c r="G50" s="8">
        <v>438</v>
      </c>
      <c r="H50" s="10" t="s">
        <v>104</v>
      </c>
    </row>
    <row r="51" spans="1:8" ht="13.5" customHeight="1" x14ac:dyDescent="0.25">
      <c r="A51" s="6" t="s">
        <v>105</v>
      </c>
      <c r="B51" s="7">
        <v>421</v>
      </c>
      <c r="C51" s="8">
        <v>438</v>
      </c>
      <c r="D51" s="9"/>
      <c r="E51" s="8" t="s">
        <v>1816</v>
      </c>
      <c r="F51" s="7">
        <v>421</v>
      </c>
      <c r="G51" s="8">
        <v>438</v>
      </c>
      <c r="H51" s="10" t="s">
        <v>106</v>
      </c>
    </row>
    <row r="52" spans="1:8" ht="13.5" customHeight="1" x14ac:dyDescent="0.25">
      <c r="A52" s="6" t="s">
        <v>107</v>
      </c>
      <c r="B52" s="7">
        <v>421</v>
      </c>
      <c r="C52" s="8">
        <v>438</v>
      </c>
      <c r="D52" s="9"/>
      <c r="E52" s="8" t="s">
        <v>1816</v>
      </c>
      <c r="F52" s="7">
        <v>421</v>
      </c>
      <c r="G52" s="8">
        <v>438</v>
      </c>
      <c r="H52" s="10" t="s">
        <v>108</v>
      </c>
    </row>
    <row r="53" spans="1:8" ht="13.5" customHeight="1" x14ac:dyDescent="0.25">
      <c r="A53" s="6" t="s">
        <v>109</v>
      </c>
      <c r="B53" s="7">
        <v>421</v>
      </c>
      <c r="C53" s="8">
        <v>438</v>
      </c>
      <c r="D53" s="9"/>
      <c r="E53" s="8" t="s">
        <v>1816</v>
      </c>
      <c r="F53" s="7">
        <v>421</v>
      </c>
      <c r="G53" s="8">
        <v>438</v>
      </c>
      <c r="H53" s="10" t="s">
        <v>110</v>
      </c>
    </row>
    <row r="54" spans="1:8" ht="13.5" customHeight="1" x14ac:dyDescent="0.25">
      <c r="A54" s="6" t="s">
        <v>111</v>
      </c>
      <c r="B54" s="7">
        <v>421</v>
      </c>
      <c r="C54" s="8">
        <v>438</v>
      </c>
      <c r="D54" s="9"/>
      <c r="E54" s="8" t="s">
        <v>1816</v>
      </c>
      <c r="F54" s="7">
        <v>421</v>
      </c>
      <c r="G54" s="8">
        <v>438</v>
      </c>
      <c r="H54" s="10" t="s">
        <v>112</v>
      </c>
    </row>
    <row r="55" spans="1:8" ht="13.5" customHeight="1" x14ac:dyDescent="0.25">
      <c r="A55" s="6" t="s">
        <v>113</v>
      </c>
      <c r="B55" s="7">
        <v>421</v>
      </c>
      <c r="C55" s="8">
        <v>438</v>
      </c>
      <c r="D55" s="9"/>
      <c r="E55" s="8" t="s">
        <v>1816</v>
      </c>
      <c r="F55" s="7">
        <v>421</v>
      </c>
      <c r="G55" s="8">
        <v>438</v>
      </c>
      <c r="H55" s="10" t="s">
        <v>114</v>
      </c>
    </row>
    <row r="56" spans="1:8" ht="13.5" customHeight="1" x14ac:dyDescent="0.25">
      <c r="A56" s="6" t="s">
        <v>115</v>
      </c>
      <c r="B56" s="7">
        <v>421</v>
      </c>
      <c r="C56" s="8">
        <v>438</v>
      </c>
      <c r="D56" s="9"/>
      <c r="E56" s="8" t="s">
        <v>1816</v>
      </c>
      <c r="F56" s="7">
        <v>421</v>
      </c>
      <c r="G56" s="8">
        <v>438</v>
      </c>
      <c r="H56" s="10" t="s">
        <v>116</v>
      </c>
    </row>
    <row r="57" spans="1:8" ht="13.5" customHeight="1" x14ac:dyDescent="0.25">
      <c r="A57" s="6" t="s">
        <v>117</v>
      </c>
      <c r="B57" s="9">
        <v>421</v>
      </c>
      <c r="C57" s="8">
        <v>438</v>
      </c>
      <c r="D57" s="9"/>
      <c r="E57" s="8" t="s">
        <v>1816</v>
      </c>
      <c r="F57" s="9">
        <v>421</v>
      </c>
      <c r="G57" s="8">
        <v>438</v>
      </c>
      <c r="H57" s="10" t="s">
        <v>118</v>
      </c>
    </row>
    <row r="58" spans="1:8" ht="13.5" customHeight="1" x14ac:dyDescent="0.25">
      <c r="A58" s="6" t="s">
        <v>119</v>
      </c>
      <c r="B58" s="9"/>
      <c r="C58" s="8" t="s">
        <v>1816</v>
      </c>
      <c r="D58" s="9"/>
      <c r="E58" s="8" t="s">
        <v>1816</v>
      </c>
      <c r="F58" s="9"/>
      <c r="G58" s="8" t="s">
        <v>1816</v>
      </c>
      <c r="H58" s="10" t="s">
        <v>120</v>
      </c>
    </row>
    <row r="59" spans="1:8" ht="13.5" customHeight="1" x14ac:dyDescent="0.25">
      <c r="A59" s="6" t="s">
        <v>121</v>
      </c>
      <c r="B59" s="9"/>
      <c r="C59" s="8" t="s">
        <v>1816</v>
      </c>
      <c r="D59" s="9"/>
      <c r="E59" s="8" t="s">
        <v>1816</v>
      </c>
      <c r="F59" s="9"/>
      <c r="G59" s="8" t="s">
        <v>1816</v>
      </c>
      <c r="H59" s="10" t="s">
        <v>122</v>
      </c>
    </row>
    <row r="60" spans="1:8" ht="13.5" customHeight="1" x14ac:dyDescent="0.25">
      <c r="A60" s="6" t="s">
        <v>123</v>
      </c>
      <c r="B60" s="9"/>
      <c r="C60" s="8" t="s">
        <v>1816</v>
      </c>
      <c r="D60" s="9"/>
      <c r="E60" s="8" t="s">
        <v>1816</v>
      </c>
      <c r="F60" s="9"/>
      <c r="G60" s="8" t="s">
        <v>1816</v>
      </c>
      <c r="H60" s="10" t="s">
        <v>124</v>
      </c>
    </row>
    <row r="61" spans="1:8" ht="13.5" customHeight="1" x14ac:dyDescent="0.25">
      <c r="A61" s="6" t="s">
        <v>125</v>
      </c>
      <c r="B61" s="9"/>
      <c r="C61" s="8" t="s">
        <v>1816</v>
      </c>
      <c r="D61" s="9"/>
      <c r="E61" s="8" t="s">
        <v>1816</v>
      </c>
      <c r="F61" s="9"/>
      <c r="G61" s="8" t="s">
        <v>1816</v>
      </c>
      <c r="H61" s="10" t="s">
        <v>126</v>
      </c>
    </row>
    <row r="62" spans="1:8" ht="13.5" customHeight="1" x14ac:dyDescent="0.25">
      <c r="A62" s="6" t="s">
        <v>127</v>
      </c>
      <c r="B62" s="9"/>
      <c r="C62" s="8" t="s">
        <v>1816</v>
      </c>
      <c r="D62" s="9"/>
      <c r="E62" s="8" t="s">
        <v>1816</v>
      </c>
      <c r="F62" s="9"/>
      <c r="G62" s="8" t="s">
        <v>1816</v>
      </c>
      <c r="H62" s="10" t="s">
        <v>128</v>
      </c>
    </row>
    <row r="63" spans="1:8" ht="13.5" customHeight="1" x14ac:dyDescent="0.25">
      <c r="A63" s="6" t="s">
        <v>129</v>
      </c>
      <c r="B63" s="7"/>
      <c r="C63" s="8" t="s">
        <v>1816</v>
      </c>
      <c r="D63" s="9"/>
      <c r="E63" s="8" t="s">
        <v>1816</v>
      </c>
      <c r="F63" s="7"/>
      <c r="G63" s="8" t="s">
        <v>1816</v>
      </c>
      <c r="H63" s="10" t="s">
        <v>130</v>
      </c>
    </row>
    <row r="64" spans="1:8" ht="13.5" customHeight="1" x14ac:dyDescent="0.25">
      <c r="A64" s="6" t="s">
        <v>131</v>
      </c>
      <c r="B64" s="7">
        <v>12364</v>
      </c>
      <c r="C64" s="8">
        <v>12364</v>
      </c>
      <c r="D64" s="9"/>
      <c r="E64" s="8" t="s">
        <v>1816</v>
      </c>
      <c r="F64" s="7">
        <v>12364</v>
      </c>
      <c r="G64" s="8">
        <v>12364</v>
      </c>
      <c r="H64" s="10" t="s">
        <v>132</v>
      </c>
    </row>
    <row r="65" spans="1:8" ht="13.5" customHeight="1" x14ac:dyDescent="0.25">
      <c r="A65" s="6" t="s">
        <v>133</v>
      </c>
      <c r="B65" s="7">
        <v>9683</v>
      </c>
      <c r="C65" s="8">
        <v>9683</v>
      </c>
      <c r="D65" s="9"/>
      <c r="E65" s="8" t="s">
        <v>1816</v>
      </c>
      <c r="F65" s="7">
        <v>9683</v>
      </c>
      <c r="G65" s="8">
        <v>9683</v>
      </c>
      <c r="H65" s="10" t="s">
        <v>134</v>
      </c>
    </row>
    <row r="66" spans="1:8" ht="13.5" customHeight="1" x14ac:dyDescent="0.25">
      <c r="A66" s="6" t="s">
        <v>135</v>
      </c>
      <c r="B66" s="7">
        <v>9683</v>
      </c>
      <c r="C66" s="8">
        <v>10070</v>
      </c>
      <c r="D66" s="9"/>
      <c r="E66" s="8" t="s">
        <v>1816</v>
      </c>
      <c r="F66" s="7">
        <v>9683</v>
      </c>
      <c r="G66" s="8">
        <v>10070</v>
      </c>
      <c r="H66" s="10" t="s">
        <v>136</v>
      </c>
    </row>
    <row r="67" spans="1:8" ht="13.5" customHeight="1" x14ac:dyDescent="0.25">
      <c r="A67" s="6" t="s">
        <v>137</v>
      </c>
      <c r="B67" s="9">
        <v>15229</v>
      </c>
      <c r="C67" s="8">
        <v>15229</v>
      </c>
      <c r="D67" s="9"/>
      <c r="E67" s="8" t="s">
        <v>1816</v>
      </c>
      <c r="F67" s="9">
        <v>15229</v>
      </c>
      <c r="G67" s="8">
        <v>15229</v>
      </c>
      <c r="H67" s="10" t="s">
        <v>138</v>
      </c>
    </row>
    <row r="68" spans="1:8" ht="13.5" customHeight="1" x14ac:dyDescent="0.25">
      <c r="A68" s="6" t="s">
        <v>139</v>
      </c>
      <c r="B68" s="9"/>
      <c r="C68" s="8" t="s">
        <v>1816</v>
      </c>
      <c r="D68" s="9"/>
      <c r="E68" s="8" t="s">
        <v>1816</v>
      </c>
      <c r="F68" s="9"/>
      <c r="G68" s="8" t="s">
        <v>1816</v>
      </c>
      <c r="H68" s="10" t="s">
        <v>140</v>
      </c>
    </row>
    <row r="69" spans="1:8" ht="13.5" customHeight="1" x14ac:dyDescent="0.25">
      <c r="A69" s="6" t="s">
        <v>141</v>
      </c>
      <c r="B69" s="9"/>
      <c r="C69" s="8" t="s">
        <v>1816</v>
      </c>
      <c r="D69" s="9"/>
      <c r="E69" s="8" t="s">
        <v>1816</v>
      </c>
      <c r="F69" s="9"/>
      <c r="G69" s="8" t="s">
        <v>1816</v>
      </c>
      <c r="H69" s="10" t="s">
        <v>142</v>
      </c>
    </row>
    <row r="70" spans="1:8" ht="13.5" customHeight="1" x14ac:dyDescent="0.25">
      <c r="A70" s="6" t="s">
        <v>143</v>
      </c>
      <c r="B70" s="9"/>
      <c r="C70" s="8" t="s">
        <v>1816</v>
      </c>
      <c r="D70" s="9"/>
      <c r="E70" s="8" t="s">
        <v>1816</v>
      </c>
      <c r="F70" s="9"/>
      <c r="G70" s="8" t="s">
        <v>1816</v>
      </c>
      <c r="H70" s="10" t="s">
        <v>144</v>
      </c>
    </row>
    <row r="71" spans="1:8" ht="13.5" customHeight="1" x14ac:dyDescent="0.25">
      <c r="A71" s="6" t="s">
        <v>145</v>
      </c>
      <c r="B71" s="7"/>
      <c r="C71" s="8" t="s">
        <v>1816</v>
      </c>
      <c r="D71" s="9"/>
      <c r="E71" s="8" t="s">
        <v>1816</v>
      </c>
      <c r="F71" s="9"/>
      <c r="G71" s="8" t="s">
        <v>1816</v>
      </c>
      <c r="H71" s="10" t="s">
        <v>146</v>
      </c>
    </row>
    <row r="72" spans="1:8" ht="13.5" customHeight="1" x14ac:dyDescent="0.25">
      <c r="A72" s="6" t="s">
        <v>147</v>
      </c>
      <c r="B72" s="7">
        <v>14079</v>
      </c>
      <c r="C72" s="8">
        <v>14924</v>
      </c>
      <c r="D72" s="9"/>
      <c r="E72" s="8" t="s">
        <v>1816</v>
      </c>
      <c r="F72" s="7">
        <v>14079</v>
      </c>
      <c r="G72" s="8">
        <v>14924</v>
      </c>
      <c r="H72" s="10" t="s">
        <v>148</v>
      </c>
    </row>
    <row r="73" spans="1:8" ht="13.5" customHeight="1" x14ac:dyDescent="0.25">
      <c r="A73" s="6" t="s">
        <v>149</v>
      </c>
      <c r="B73" s="7">
        <v>11579</v>
      </c>
      <c r="C73" s="8">
        <v>11579</v>
      </c>
      <c r="D73" s="9"/>
      <c r="E73" s="8" t="s">
        <v>1816</v>
      </c>
      <c r="F73" s="7">
        <v>11579</v>
      </c>
      <c r="G73" s="8">
        <v>11579</v>
      </c>
      <c r="H73" s="10" t="s">
        <v>150</v>
      </c>
    </row>
    <row r="74" spans="1:8" ht="13.5" customHeight="1" x14ac:dyDescent="0.25">
      <c r="A74" s="6" t="s">
        <v>151</v>
      </c>
      <c r="B74" s="7">
        <v>11579</v>
      </c>
      <c r="C74" s="8">
        <v>11579</v>
      </c>
      <c r="D74" s="9"/>
      <c r="E74" s="8" t="s">
        <v>1816</v>
      </c>
      <c r="F74" s="7">
        <v>11579</v>
      </c>
      <c r="G74" s="8">
        <v>11579</v>
      </c>
      <c r="H74" s="10" t="s">
        <v>152</v>
      </c>
    </row>
    <row r="75" spans="1:8" ht="13.5" customHeight="1" x14ac:dyDescent="0.25">
      <c r="A75" s="6" t="s">
        <v>153</v>
      </c>
      <c r="B75" s="7">
        <v>11074</v>
      </c>
      <c r="C75" s="8">
        <v>11295</v>
      </c>
      <c r="D75" s="9"/>
      <c r="E75" s="8" t="s">
        <v>1816</v>
      </c>
      <c r="F75" s="7">
        <v>11074</v>
      </c>
      <c r="G75" s="8">
        <v>11295</v>
      </c>
      <c r="H75" s="10" t="s">
        <v>154</v>
      </c>
    </row>
    <row r="76" spans="1:8" ht="13.5" customHeight="1" x14ac:dyDescent="0.25">
      <c r="A76" s="6" t="s">
        <v>155</v>
      </c>
      <c r="B76" s="7">
        <v>11074</v>
      </c>
      <c r="C76" s="8">
        <v>11295</v>
      </c>
      <c r="D76" s="9"/>
      <c r="E76" s="8" t="s">
        <v>1816</v>
      </c>
      <c r="F76" s="7">
        <v>11074</v>
      </c>
      <c r="G76" s="8">
        <v>11295</v>
      </c>
      <c r="H76" s="10" t="s">
        <v>156</v>
      </c>
    </row>
    <row r="77" spans="1:8" ht="13.5" customHeight="1" x14ac:dyDescent="0.25">
      <c r="A77" s="6" t="s">
        <v>157</v>
      </c>
      <c r="B77" s="11">
        <v>13558</v>
      </c>
      <c r="C77" s="12">
        <v>13558</v>
      </c>
      <c r="D77" s="13"/>
      <c r="E77" s="12" t="s">
        <v>1816</v>
      </c>
      <c r="F77" s="11">
        <v>13558</v>
      </c>
      <c r="G77" s="12">
        <v>13558</v>
      </c>
      <c r="H77" s="10" t="s">
        <v>158</v>
      </c>
    </row>
    <row r="78" spans="1:8" ht="13.5" customHeight="1" x14ac:dyDescent="0.25">
      <c r="A78" s="6" t="s">
        <v>159</v>
      </c>
      <c r="B78" s="7">
        <v>14558</v>
      </c>
      <c r="C78" s="8">
        <v>14236</v>
      </c>
      <c r="D78" s="9"/>
      <c r="E78" s="8" t="s">
        <v>1816</v>
      </c>
      <c r="F78" s="7">
        <v>14558</v>
      </c>
      <c r="G78" s="8">
        <v>14236</v>
      </c>
      <c r="H78" s="10" t="s">
        <v>160</v>
      </c>
    </row>
    <row r="79" spans="1:8" ht="13.5" customHeight="1" x14ac:dyDescent="0.25">
      <c r="A79" s="6" t="s">
        <v>161</v>
      </c>
      <c r="B79" s="7">
        <v>13558</v>
      </c>
      <c r="C79" s="8">
        <v>13558</v>
      </c>
      <c r="D79" s="9"/>
      <c r="E79" s="8" t="s">
        <v>1816</v>
      </c>
      <c r="F79" s="7">
        <v>13558</v>
      </c>
      <c r="G79" s="8">
        <v>13558</v>
      </c>
      <c r="H79" s="10" t="s">
        <v>162</v>
      </c>
    </row>
    <row r="80" spans="1:8" ht="13.5" customHeight="1" x14ac:dyDescent="0.25">
      <c r="A80" s="6" t="s">
        <v>163</v>
      </c>
      <c r="B80" s="7">
        <v>13391</v>
      </c>
      <c r="C80" s="8">
        <v>13927</v>
      </c>
      <c r="D80" s="9"/>
      <c r="E80" s="8" t="s">
        <v>1816</v>
      </c>
      <c r="F80" s="7">
        <v>13391</v>
      </c>
      <c r="G80" s="8">
        <v>13927</v>
      </c>
      <c r="H80" s="10" t="s">
        <v>164</v>
      </c>
    </row>
    <row r="81" spans="1:8" ht="13.5" customHeight="1" x14ac:dyDescent="0.25">
      <c r="A81" s="6" t="s">
        <v>165</v>
      </c>
      <c r="B81" s="7">
        <v>16321</v>
      </c>
      <c r="C81" s="8">
        <v>16321</v>
      </c>
      <c r="D81" s="9"/>
      <c r="E81" s="8" t="s">
        <v>1816</v>
      </c>
      <c r="F81" s="7">
        <v>16321</v>
      </c>
      <c r="G81" s="8">
        <v>16321</v>
      </c>
      <c r="H81" s="10" t="s">
        <v>166</v>
      </c>
    </row>
    <row r="82" spans="1:8" ht="13.5" customHeight="1" x14ac:dyDescent="0.25">
      <c r="A82" s="6" t="s">
        <v>167</v>
      </c>
      <c r="B82" s="9">
        <v>16321</v>
      </c>
      <c r="C82" s="8">
        <v>16321</v>
      </c>
      <c r="D82" s="9"/>
      <c r="E82" s="8" t="s">
        <v>1816</v>
      </c>
      <c r="F82" s="9">
        <v>16321</v>
      </c>
      <c r="G82" s="8">
        <v>16321</v>
      </c>
      <c r="H82" s="10" t="s">
        <v>168</v>
      </c>
    </row>
    <row r="83" spans="1:8" ht="13.5" customHeight="1" x14ac:dyDescent="0.25">
      <c r="A83" s="6" t="s">
        <v>169</v>
      </c>
      <c r="B83" s="7"/>
      <c r="C83" s="8" t="s">
        <v>1816</v>
      </c>
      <c r="D83" s="9"/>
      <c r="E83" s="8" t="s">
        <v>1816</v>
      </c>
      <c r="F83" s="7"/>
      <c r="G83" s="8" t="s">
        <v>1816</v>
      </c>
      <c r="H83" s="10" t="s">
        <v>170</v>
      </c>
    </row>
    <row r="84" spans="1:8" ht="13.5" customHeight="1" x14ac:dyDescent="0.25">
      <c r="A84" s="6" t="s">
        <v>171</v>
      </c>
      <c r="B84" s="7">
        <v>28392</v>
      </c>
      <c r="C84" s="8">
        <v>28676</v>
      </c>
      <c r="D84" s="9"/>
      <c r="E84" s="8" t="s">
        <v>1816</v>
      </c>
      <c r="F84" s="7">
        <v>28392</v>
      </c>
      <c r="G84" s="8">
        <v>28676</v>
      </c>
      <c r="H84" s="10" t="s">
        <v>172</v>
      </c>
    </row>
    <row r="85" spans="1:8" ht="13.5" customHeight="1" x14ac:dyDescent="0.25">
      <c r="A85" s="6" t="s">
        <v>173</v>
      </c>
      <c r="B85" s="7">
        <v>28392</v>
      </c>
      <c r="C85" s="8">
        <v>28676</v>
      </c>
      <c r="D85" s="9"/>
      <c r="E85" s="8" t="s">
        <v>1816</v>
      </c>
      <c r="F85" s="7">
        <v>28392</v>
      </c>
      <c r="G85" s="8">
        <v>28676</v>
      </c>
      <c r="H85" s="10" t="s">
        <v>174</v>
      </c>
    </row>
    <row r="86" spans="1:8" ht="13.5" customHeight="1" x14ac:dyDescent="0.25">
      <c r="A86" s="6" t="s">
        <v>175</v>
      </c>
      <c r="B86" s="7">
        <v>36711</v>
      </c>
      <c r="C86" s="8">
        <v>38179</v>
      </c>
      <c r="D86" s="9"/>
      <c r="E86" s="8" t="s">
        <v>1816</v>
      </c>
      <c r="F86" s="7">
        <v>36711</v>
      </c>
      <c r="G86" s="8">
        <v>38179</v>
      </c>
      <c r="H86" s="10" t="s">
        <v>176</v>
      </c>
    </row>
    <row r="87" spans="1:8" ht="13.5" customHeight="1" x14ac:dyDescent="0.25">
      <c r="A87" s="6" t="s">
        <v>177</v>
      </c>
      <c r="B87" s="7">
        <v>27190</v>
      </c>
      <c r="C87" s="8">
        <v>28550</v>
      </c>
      <c r="D87" s="9"/>
      <c r="E87" s="8" t="s">
        <v>1816</v>
      </c>
      <c r="F87" s="7">
        <v>27190</v>
      </c>
      <c r="G87" s="8">
        <v>28550</v>
      </c>
      <c r="H87" s="10" t="s">
        <v>178</v>
      </c>
    </row>
    <row r="88" spans="1:8" ht="13.5" customHeight="1" x14ac:dyDescent="0.25">
      <c r="A88" s="6" t="s">
        <v>179</v>
      </c>
      <c r="B88" s="7">
        <v>29982</v>
      </c>
      <c r="C88" s="8">
        <v>30732</v>
      </c>
      <c r="D88" s="9"/>
      <c r="E88" s="8" t="s">
        <v>1816</v>
      </c>
      <c r="F88" s="7">
        <v>29982</v>
      </c>
      <c r="G88" s="8">
        <v>30732</v>
      </c>
      <c r="H88" s="10" t="s">
        <v>180</v>
      </c>
    </row>
    <row r="89" spans="1:8" ht="13.5" customHeight="1" x14ac:dyDescent="0.25">
      <c r="A89" s="6" t="s">
        <v>181</v>
      </c>
      <c r="B89" s="7">
        <v>33569</v>
      </c>
      <c r="C89" s="8">
        <v>34912</v>
      </c>
      <c r="D89" s="9"/>
      <c r="E89" s="8" t="s">
        <v>1816</v>
      </c>
      <c r="F89" s="7">
        <v>33569</v>
      </c>
      <c r="G89" s="8">
        <v>34912</v>
      </c>
      <c r="H89" s="10" t="s">
        <v>182</v>
      </c>
    </row>
    <row r="90" spans="1:8" ht="13.5" customHeight="1" x14ac:dyDescent="0.25">
      <c r="A90" s="6" t="s">
        <v>183</v>
      </c>
      <c r="B90" s="7">
        <v>29982</v>
      </c>
      <c r="C90" s="8">
        <v>30732</v>
      </c>
      <c r="D90" s="9"/>
      <c r="E90" s="8" t="s">
        <v>1816</v>
      </c>
      <c r="F90" s="7">
        <v>29982</v>
      </c>
      <c r="G90" s="8">
        <v>30732</v>
      </c>
      <c r="H90" s="10" t="s">
        <v>184</v>
      </c>
    </row>
    <row r="91" spans="1:8" ht="13.5" customHeight="1" x14ac:dyDescent="0.25">
      <c r="A91" s="6" t="s">
        <v>185</v>
      </c>
      <c r="B91" s="7">
        <v>27190</v>
      </c>
      <c r="C91" s="8">
        <v>28550</v>
      </c>
      <c r="D91" s="9"/>
      <c r="E91" s="8" t="s">
        <v>1816</v>
      </c>
      <c r="F91" s="7">
        <v>27190</v>
      </c>
      <c r="G91" s="8">
        <v>28550</v>
      </c>
      <c r="H91" s="10" t="s">
        <v>186</v>
      </c>
    </row>
    <row r="92" spans="1:8" ht="13.5" customHeight="1" x14ac:dyDescent="0.25">
      <c r="A92" s="6" t="s">
        <v>187</v>
      </c>
      <c r="B92" s="7">
        <v>29470</v>
      </c>
      <c r="C92" s="8">
        <v>30649</v>
      </c>
      <c r="D92" s="9"/>
      <c r="E92" s="8" t="s">
        <v>1816</v>
      </c>
      <c r="F92" s="7">
        <v>29470</v>
      </c>
      <c r="G92" s="8">
        <v>30649</v>
      </c>
      <c r="H92" s="10" t="s">
        <v>188</v>
      </c>
    </row>
    <row r="93" spans="1:8" ht="13.5" customHeight="1" x14ac:dyDescent="0.25">
      <c r="A93" s="6" t="s">
        <v>189</v>
      </c>
      <c r="B93" s="7">
        <v>38209</v>
      </c>
      <c r="C93" s="8">
        <v>39737</v>
      </c>
      <c r="D93" s="9"/>
      <c r="E93" s="8" t="s">
        <v>1816</v>
      </c>
      <c r="F93" s="7">
        <v>38209</v>
      </c>
      <c r="G93" s="8">
        <v>39737</v>
      </c>
      <c r="H93" s="10" t="s">
        <v>190</v>
      </c>
    </row>
    <row r="94" spans="1:8" ht="13.5" customHeight="1" x14ac:dyDescent="0.25">
      <c r="A94" s="6" t="s">
        <v>191</v>
      </c>
      <c r="B94" s="7">
        <v>43033</v>
      </c>
      <c r="C94" s="8">
        <v>44754</v>
      </c>
      <c r="D94" s="9"/>
      <c r="E94" s="8" t="s">
        <v>1816</v>
      </c>
      <c r="F94" s="7">
        <v>43033</v>
      </c>
      <c r="G94" s="8">
        <v>44754</v>
      </c>
      <c r="H94" s="10" t="s">
        <v>192</v>
      </c>
    </row>
    <row r="95" spans="1:8" ht="13.5" customHeight="1" x14ac:dyDescent="0.25">
      <c r="A95" s="6" t="s">
        <v>193</v>
      </c>
      <c r="B95" s="7">
        <v>41005</v>
      </c>
      <c r="C95" s="8">
        <v>42645</v>
      </c>
      <c r="D95" s="9"/>
      <c r="E95" s="8" t="s">
        <v>1816</v>
      </c>
      <c r="F95" s="7">
        <v>41005</v>
      </c>
      <c r="G95" s="8">
        <v>42645</v>
      </c>
      <c r="H95" s="10" t="s">
        <v>194</v>
      </c>
    </row>
    <row r="96" spans="1:8" ht="13.5" customHeight="1" x14ac:dyDescent="0.25">
      <c r="A96" s="6" t="s">
        <v>195</v>
      </c>
      <c r="B96" s="7">
        <v>16096</v>
      </c>
      <c r="C96" s="8">
        <v>16740</v>
      </c>
      <c r="D96" s="9"/>
      <c r="E96" s="8" t="s">
        <v>1816</v>
      </c>
      <c r="F96" s="7">
        <v>16096</v>
      </c>
      <c r="G96" s="8">
        <v>16740</v>
      </c>
      <c r="H96" s="10" t="s">
        <v>196</v>
      </c>
    </row>
    <row r="97" spans="1:8" ht="13.5" customHeight="1" x14ac:dyDescent="0.25">
      <c r="A97" s="6" t="s">
        <v>197</v>
      </c>
      <c r="B97" s="7">
        <v>16932</v>
      </c>
      <c r="C97" s="8">
        <v>17609</v>
      </c>
      <c r="D97" s="9"/>
      <c r="E97" s="8" t="s">
        <v>1816</v>
      </c>
      <c r="F97" s="7">
        <v>16932</v>
      </c>
      <c r="G97" s="8">
        <v>17609</v>
      </c>
      <c r="H97" s="10" t="s">
        <v>198</v>
      </c>
    </row>
    <row r="98" spans="1:8" ht="13.5" customHeight="1" x14ac:dyDescent="0.25">
      <c r="A98" s="6" t="s">
        <v>199</v>
      </c>
      <c r="B98" s="7">
        <v>26377</v>
      </c>
      <c r="C98" s="8">
        <v>27432</v>
      </c>
      <c r="D98" s="9"/>
      <c r="E98" s="8" t="s">
        <v>1816</v>
      </c>
      <c r="F98" s="7">
        <v>26377</v>
      </c>
      <c r="G98" s="8">
        <v>27432</v>
      </c>
      <c r="H98" s="10" t="s">
        <v>200</v>
      </c>
    </row>
    <row r="99" spans="1:8" ht="13.5" customHeight="1" x14ac:dyDescent="0.25">
      <c r="A99" s="6" t="s">
        <v>201</v>
      </c>
      <c r="B99" s="7">
        <v>20380</v>
      </c>
      <c r="C99" s="8">
        <v>21195</v>
      </c>
      <c r="D99" s="9"/>
      <c r="E99" s="8" t="s">
        <v>1816</v>
      </c>
      <c r="F99" s="7">
        <v>20380</v>
      </c>
      <c r="G99" s="8">
        <v>21195</v>
      </c>
      <c r="H99" s="10" t="s">
        <v>202</v>
      </c>
    </row>
    <row r="100" spans="1:8" ht="13.5" customHeight="1" x14ac:dyDescent="0.25">
      <c r="A100" s="6" t="s">
        <v>203</v>
      </c>
      <c r="B100" s="9">
        <v>30279</v>
      </c>
      <c r="C100" s="8">
        <v>31490</v>
      </c>
      <c r="D100" s="9"/>
      <c r="E100" s="8" t="s">
        <v>1816</v>
      </c>
      <c r="F100" s="9">
        <v>30279</v>
      </c>
      <c r="G100" s="8">
        <v>31490</v>
      </c>
      <c r="H100" s="10" t="s">
        <v>204</v>
      </c>
    </row>
    <row r="101" spans="1:8" ht="13.5" customHeight="1" x14ac:dyDescent="0.25">
      <c r="A101" s="6" t="s">
        <v>205</v>
      </c>
      <c r="B101" s="9"/>
      <c r="C101" s="8" t="s">
        <v>1816</v>
      </c>
      <c r="D101" s="9"/>
      <c r="E101" s="8" t="s">
        <v>1816</v>
      </c>
      <c r="F101" s="9"/>
      <c r="G101" s="8" t="s">
        <v>1816</v>
      </c>
      <c r="H101" s="10" t="s">
        <v>206</v>
      </c>
    </row>
    <row r="102" spans="1:8" ht="13.5" customHeight="1" x14ac:dyDescent="0.25">
      <c r="A102" s="6" t="s">
        <v>207</v>
      </c>
      <c r="B102" s="9"/>
      <c r="C102" s="8" t="s">
        <v>1816</v>
      </c>
      <c r="D102" s="9"/>
      <c r="E102" s="8" t="s">
        <v>1816</v>
      </c>
      <c r="F102" s="9"/>
      <c r="G102" s="8" t="s">
        <v>1816</v>
      </c>
      <c r="H102" s="10" t="s">
        <v>208</v>
      </c>
    </row>
    <row r="103" spans="1:8" ht="13.5" customHeight="1" x14ac:dyDescent="0.25">
      <c r="A103" s="14" t="s">
        <v>209</v>
      </c>
      <c r="B103" s="9"/>
      <c r="C103" s="8" t="s">
        <v>1816</v>
      </c>
      <c r="D103" s="9"/>
      <c r="E103" s="8" t="s">
        <v>1816</v>
      </c>
      <c r="F103" s="9"/>
      <c r="G103" s="8" t="s">
        <v>1816</v>
      </c>
      <c r="H103" s="15" t="s">
        <v>210</v>
      </c>
    </row>
    <row r="104" spans="1:8" ht="13.5" customHeight="1" x14ac:dyDescent="0.25">
      <c r="A104" s="6" t="s">
        <v>211</v>
      </c>
      <c r="B104" s="9"/>
      <c r="C104" s="8" t="s">
        <v>1816</v>
      </c>
      <c r="D104" s="9"/>
      <c r="E104" s="8" t="s">
        <v>1816</v>
      </c>
      <c r="F104" s="9"/>
      <c r="G104" s="8" t="s">
        <v>1816</v>
      </c>
      <c r="H104" s="10" t="s">
        <v>212</v>
      </c>
    </row>
    <row r="105" spans="1:8" ht="13.5" customHeight="1" x14ac:dyDescent="0.25">
      <c r="A105" s="6" t="s">
        <v>213</v>
      </c>
      <c r="B105" s="9"/>
      <c r="C105" s="8" t="s">
        <v>1816</v>
      </c>
      <c r="D105" s="9"/>
      <c r="E105" s="8" t="s">
        <v>1816</v>
      </c>
      <c r="F105" s="9"/>
      <c r="G105" s="8" t="s">
        <v>1816</v>
      </c>
      <c r="H105" s="10" t="s">
        <v>214</v>
      </c>
    </row>
    <row r="106" spans="1:8" ht="13.5" customHeight="1" x14ac:dyDescent="0.25">
      <c r="A106" s="6" t="s">
        <v>215</v>
      </c>
      <c r="B106" s="9"/>
      <c r="C106" s="8" t="s">
        <v>1816</v>
      </c>
      <c r="D106" s="9"/>
      <c r="E106" s="8" t="s">
        <v>1816</v>
      </c>
      <c r="F106" s="9"/>
      <c r="G106" s="8" t="s">
        <v>1816</v>
      </c>
      <c r="H106" s="10" t="s">
        <v>216</v>
      </c>
    </row>
    <row r="107" spans="1:8" ht="13.5" customHeight="1" x14ac:dyDescent="0.25">
      <c r="A107" s="6" t="s">
        <v>217</v>
      </c>
      <c r="B107" s="9"/>
      <c r="C107" s="8" t="s">
        <v>1816</v>
      </c>
      <c r="D107" s="9"/>
      <c r="E107" s="8" t="s">
        <v>1816</v>
      </c>
      <c r="F107" s="9"/>
      <c r="G107" s="8" t="s">
        <v>1816</v>
      </c>
      <c r="H107" s="10" t="s">
        <v>218</v>
      </c>
    </row>
    <row r="108" spans="1:8" ht="13.5" customHeight="1" x14ac:dyDescent="0.25">
      <c r="A108" s="6" t="s">
        <v>219</v>
      </c>
      <c r="B108" s="7"/>
      <c r="C108" s="8" t="s">
        <v>1816</v>
      </c>
      <c r="D108" s="9"/>
      <c r="E108" s="8" t="s">
        <v>1816</v>
      </c>
      <c r="F108" s="7"/>
      <c r="G108" s="8" t="s">
        <v>1816</v>
      </c>
      <c r="H108" s="10" t="s">
        <v>220</v>
      </c>
    </row>
    <row r="109" spans="1:8" ht="13.5" customHeight="1" x14ac:dyDescent="0.25">
      <c r="A109" s="6" t="s">
        <v>221</v>
      </c>
      <c r="B109" s="7">
        <v>34482</v>
      </c>
      <c r="C109" s="8">
        <v>35861</v>
      </c>
      <c r="D109" s="9"/>
      <c r="E109" s="8" t="s">
        <v>1816</v>
      </c>
      <c r="F109" s="7">
        <v>34482</v>
      </c>
      <c r="G109" s="8">
        <v>35861</v>
      </c>
      <c r="H109" s="10" t="s">
        <v>222</v>
      </c>
    </row>
    <row r="110" spans="1:8" ht="13.5" customHeight="1" x14ac:dyDescent="0.25">
      <c r="A110" s="6" t="s">
        <v>223</v>
      </c>
      <c r="B110" s="7">
        <v>42717</v>
      </c>
      <c r="C110" s="8">
        <v>44426</v>
      </c>
      <c r="D110" s="9"/>
      <c r="E110" s="8" t="s">
        <v>1816</v>
      </c>
      <c r="F110" s="7">
        <v>42717</v>
      </c>
      <c r="G110" s="8">
        <v>44426</v>
      </c>
      <c r="H110" s="10" t="s">
        <v>224</v>
      </c>
    </row>
    <row r="111" spans="1:8" ht="13.5" customHeight="1" x14ac:dyDescent="0.25">
      <c r="A111" s="6" t="s">
        <v>225</v>
      </c>
      <c r="B111" s="7">
        <v>51462</v>
      </c>
      <c r="C111" s="8">
        <v>53520</v>
      </c>
      <c r="D111" s="9"/>
      <c r="E111" s="8" t="s">
        <v>1816</v>
      </c>
      <c r="F111" s="7">
        <v>51462</v>
      </c>
      <c r="G111" s="8">
        <v>53520</v>
      </c>
      <c r="H111" s="10" t="s">
        <v>226</v>
      </c>
    </row>
    <row r="112" spans="1:8" ht="13.5" customHeight="1" x14ac:dyDescent="0.25">
      <c r="A112" s="6" t="s">
        <v>227</v>
      </c>
      <c r="B112" s="7">
        <v>43236</v>
      </c>
      <c r="C112" s="8">
        <v>44966</v>
      </c>
      <c r="D112" s="9"/>
      <c r="E112" s="8" t="s">
        <v>1816</v>
      </c>
      <c r="F112" s="7">
        <v>43236</v>
      </c>
      <c r="G112" s="8">
        <v>44966</v>
      </c>
      <c r="H112" s="10" t="s">
        <v>228</v>
      </c>
    </row>
    <row r="113" spans="1:8" ht="13.5" customHeight="1" x14ac:dyDescent="0.25">
      <c r="A113" s="6" t="s">
        <v>229</v>
      </c>
      <c r="B113" s="7">
        <v>29764</v>
      </c>
      <c r="C113" s="8">
        <v>30955</v>
      </c>
      <c r="D113" s="9"/>
      <c r="E113" s="8" t="s">
        <v>1816</v>
      </c>
      <c r="F113" s="7">
        <v>29764</v>
      </c>
      <c r="G113" s="8">
        <v>30955</v>
      </c>
      <c r="H113" s="10" t="s">
        <v>230</v>
      </c>
    </row>
    <row r="114" spans="1:8" ht="13.5" customHeight="1" x14ac:dyDescent="0.25">
      <c r="A114" s="6" t="s">
        <v>231</v>
      </c>
      <c r="B114" s="7">
        <v>26890</v>
      </c>
      <c r="C114" s="8">
        <v>27966</v>
      </c>
      <c r="D114" s="9"/>
      <c r="E114" s="8" t="s">
        <v>1816</v>
      </c>
      <c r="F114" s="7">
        <v>26890</v>
      </c>
      <c r="G114" s="8">
        <v>27966</v>
      </c>
      <c r="H114" s="10" t="s">
        <v>232</v>
      </c>
    </row>
    <row r="115" spans="1:8" ht="13.5" customHeight="1" x14ac:dyDescent="0.25">
      <c r="A115" s="6" t="s">
        <v>233</v>
      </c>
      <c r="B115" s="7">
        <v>39051</v>
      </c>
      <c r="C115" s="8">
        <v>40614</v>
      </c>
      <c r="D115" s="9"/>
      <c r="E115" s="8" t="s">
        <v>1816</v>
      </c>
      <c r="F115" s="7">
        <v>39051</v>
      </c>
      <c r="G115" s="8">
        <v>40614</v>
      </c>
      <c r="H115" s="10" t="s">
        <v>234</v>
      </c>
    </row>
    <row r="116" spans="1:8" ht="13.5" customHeight="1" x14ac:dyDescent="0.25">
      <c r="A116" s="6" t="s">
        <v>235</v>
      </c>
      <c r="B116" s="7">
        <v>24925</v>
      </c>
      <c r="C116" s="8">
        <v>25922</v>
      </c>
      <c r="D116" s="9"/>
      <c r="E116" s="8" t="s">
        <v>1816</v>
      </c>
      <c r="F116" s="7">
        <v>24925</v>
      </c>
      <c r="G116" s="8">
        <v>25922</v>
      </c>
      <c r="H116" s="10" t="s">
        <v>236</v>
      </c>
    </row>
    <row r="117" spans="1:8" ht="13.5" customHeight="1" x14ac:dyDescent="0.25">
      <c r="A117" s="6" t="s">
        <v>237</v>
      </c>
      <c r="B117" s="7">
        <v>44147</v>
      </c>
      <c r="C117" s="8">
        <v>45913</v>
      </c>
      <c r="D117" s="9"/>
      <c r="E117" s="8" t="s">
        <v>1816</v>
      </c>
      <c r="F117" s="7">
        <v>44147</v>
      </c>
      <c r="G117" s="8">
        <v>45913</v>
      </c>
      <c r="H117" s="10" t="s">
        <v>238</v>
      </c>
    </row>
    <row r="118" spans="1:8" ht="13.5" customHeight="1" x14ac:dyDescent="0.25">
      <c r="A118" s="6" t="s">
        <v>239</v>
      </c>
      <c r="B118" s="7">
        <v>42531</v>
      </c>
      <c r="C118" s="8">
        <v>44233</v>
      </c>
      <c r="D118" s="9"/>
      <c r="E118" s="8" t="s">
        <v>1816</v>
      </c>
      <c r="F118" s="7">
        <v>42531</v>
      </c>
      <c r="G118" s="8">
        <v>44233</v>
      </c>
      <c r="H118" s="10" t="s">
        <v>240</v>
      </c>
    </row>
    <row r="119" spans="1:8" ht="13.5" customHeight="1" x14ac:dyDescent="0.25">
      <c r="A119" s="6" t="s">
        <v>241</v>
      </c>
      <c r="B119" s="7">
        <v>1164</v>
      </c>
      <c r="C119" s="8">
        <v>1211</v>
      </c>
      <c r="D119" s="9"/>
      <c r="E119" s="8" t="s">
        <v>1816</v>
      </c>
      <c r="F119" s="9">
        <v>1164</v>
      </c>
      <c r="G119" s="8">
        <v>1211</v>
      </c>
      <c r="H119" s="10" t="s">
        <v>242</v>
      </c>
    </row>
    <row r="120" spans="1:8" ht="13.5" customHeight="1" x14ac:dyDescent="0.25">
      <c r="A120" s="6" t="s">
        <v>243</v>
      </c>
      <c r="B120" s="7">
        <v>750</v>
      </c>
      <c r="C120" s="8">
        <v>780</v>
      </c>
      <c r="D120" s="9"/>
      <c r="E120" s="8" t="s">
        <v>1816</v>
      </c>
      <c r="F120" s="9"/>
      <c r="G120" s="8">
        <v>780</v>
      </c>
      <c r="H120" s="10" t="s">
        <v>244</v>
      </c>
    </row>
    <row r="121" spans="1:8" ht="13.5" customHeight="1" x14ac:dyDescent="0.25">
      <c r="A121" s="6" t="s">
        <v>245</v>
      </c>
      <c r="B121" s="7">
        <v>750</v>
      </c>
      <c r="C121" s="8">
        <v>780</v>
      </c>
      <c r="D121" s="9"/>
      <c r="E121" s="8" t="s">
        <v>1816</v>
      </c>
      <c r="F121" s="9"/>
      <c r="G121" s="8">
        <v>780</v>
      </c>
      <c r="H121" s="10" t="s">
        <v>246</v>
      </c>
    </row>
    <row r="122" spans="1:8" ht="13.5" customHeight="1" x14ac:dyDescent="0.25">
      <c r="A122" s="6" t="s">
        <v>247</v>
      </c>
      <c r="B122" s="7">
        <v>750</v>
      </c>
      <c r="C122" s="8">
        <v>780</v>
      </c>
      <c r="D122" s="9"/>
      <c r="E122" s="8" t="s">
        <v>1816</v>
      </c>
      <c r="F122" s="9"/>
      <c r="G122" s="8">
        <v>780</v>
      </c>
      <c r="H122" s="10" t="s">
        <v>248</v>
      </c>
    </row>
    <row r="123" spans="1:8" ht="13.5" customHeight="1" x14ac:dyDescent="0.25">
      <c r="A123" s="6" t="s">
        <v>249</v>
      </c>
      <c r="B123" s="7">
        <v>750</v>
      </c>
      <c r="C123" s="8">
        <v>780</v>
      </c>
      <c r="D123" s="9"/>
      <c r="E123" s="8" t="s">
        <v>1816</v>
      </c>
      <c r="F123" s="7"/>
      <c r="G123" s="8">
        <v>780</v>
      </c>
      <c r="H123" s="10" t="s">
        <v>250</v>
      </c>
    </row>
    <row r="124" spans="1:8" ht="13.5" customHeight="1" x14ac:dyDescent="0.25">
      <c r="A124" s="6" t="s">
        <v>251</v>
      </c>
      <c r="B124" s="7">
        <v>545</v>
      </c>
      <c r="C124" s="8">
        <v>567</v>
      </c>
      <c r="D124" s="9"/>
      <c r="E124" s="8" t="s">
        <v>1816</v>
      </c>
      <c r="F124" s="7">
        <v>545</v>
      </c>
      <c r="G124" s="8">
        <v>567</v>
      </c>
      <c r="H124" s="10" t="s">
        <v>252</v>
      </c>
    </row>
    <row r="125" spans="1:8" ht="13.5" customHeight="1" x14ac:dyDescent="0.25">
      <c r="A125" s="6" t="s">
        <v>253</v>
      </c>
      <c r="B125" s="7">
        <v>545</v>
      </c>
      <c r="C125" s="8">
        <v>567</v>
      </c>
      <c r="D125" s="9"/>
      <c r="E125" s="8" t="s">
        <v>1816</v>
      </c>
      <c r="F125" s="9">
        <v>545</v>
      </c>
      <c r="G125" s="8">
        <v>567</v>
      </c>
      <c r="H125" s="10" t="s">
        <v>254</v>
      </c>
    </row>
    <row r="126" spans="1:8" ht="13.5" customHeight="1" x14ac:dyDescent="0.25">
      <c r="A126" s="6" t="s">
        <v>255</v>
      </c>
      <c r="B126" s="7">
        <v>1337</v>
      </c>
      <c r="C126" s="8">
        <v>1390</v>
      </c>
      <c r="D126" s="9"/>
      <c r="E126" s="8" t="s">
        <v>1816</v>
      </c>
      <c r="F126" s="9"/>
      <c r="G126" s="8">
        <v>1390</v>
      </c>
      <c r="H126" s="10" t="s">
        <v>256</v>
      </c>
    </row>
    <row r="127" spans="1:8" ht="13.5" customHeight="1" x14ac:dyDescent="0.25">
      <c r="A127" s="6" t="s">
        <v>257</v>
      </c>
      <c r="B127" s="7">
        <v>1337</v>
      </c>
      <c r="C127" s="8">
        <v>1390</v>
      </c>
      <c r="D127" s="9"/>
      <c r="E127" s="8" t="s">
        <v>1816</v>
      </c>
      <c r="F127" s="9"/>
      <c r="G127" s="8">
        <v>1390</v>
      </c>
      <c r="H127" s="10" t="s">
        <v>258</v>
      </c>
    </row>
    <row r="128" spans="1:8" ht="13.5" customHeight="1" x14ac:dyDescent="0.25">
      <c r="A128" s="6" t="s">
        <v>259</v>
      </c>
      <c r="B128" s="7">
        <v>1337</v>
      </c>
      <c r="C128" s="8">
        <v>1390</v>
      </c>
      <c r="D128" s="9"/>
      <c r="E128" s="8" t="s">
        <v>1816</v>
      </c>
      <c r="F128" s="9"/>
      <c r="G128" s="8">
        <v>1390</v>
      </c>
      <c r="H128" s="10" t="s">
        <v>260</v>
      </c>
    </row>
    <row r="129" spans="1:8" ht="13.5" customHeight="1" x14ac:dyDescent="0.25">
      <c r="A129" s="6" t="s">
        <v>261</v>
      </c>
      <c r="B129" s="7">
        <v>1337</v>
      </c>
      <c r="C129" s="8">
        <v>1390</v>
      </c>
      <c r="D129" s="9"/>
      <c r="E129" s="8" t="s">
        <v>1816</v>
      </c>
      <c r="F129" s="9"/>
      <c r="G129" s="8">
        <v>1390</v>
      </c>
      <c r="H129" s="10" t="s">
        <v>262</v>
      </c>
    </row>
    <row r="130" spans="1:8" ht="13.5" customHeight="1" x14ac:dyDescent="0.25">
      <c r="A130" s="6" t="s">
        <v>263</v>
      </c>
      <c r="B130" s="7">
        <v>1337</v>
      </c>
      <c r="C130" s="8">
        <v>1390</v>
      </c>
      <c r="D130" s="9"/>
      <c r="E130" s="8" t="s">
        <v>1816</v>
      </c>
      <c r="F130" s="9"/>
      <c r="G130" s="8">
        <v>1390</v>
      </c>
      <c r="H130" s="10" t="s">
        <v>264</v>
      </c>
    </row>
    <row r="131" spans="1:8" ht="13.5" customHeight="1" x14ac:dyDescent="0.25">
      <c r="A131" s="6" t="s">
        <v>265</v>
      </c>
      <c r="B131" s="7">
        <v>1337</v>
      </c>
      <c r="C131" s="8">
        <v>1390</v>
      </c>
      <c r="D131" s="9"/>
      <c r="E131" s="8" t="s">
        <v>1816</v>
      </c>
      <c r="F131" s="9"/>
      <c r="G131" s="8">
        <v>1390</v>
      </c>
      <c r="H131" s="10" t="s">
        <v>266</v>
      </c>
    </row>
    <row r="132" spans="1:8" ht="13.5" customHeight="1" x14ac:dyDescent="0.25">
      <c r="A132" s="6" t="s">
        <v>267</v>
      </c>
      <c r="B132" s="7">
        <v>1337</v>
      </c>
      <c r="C132" s="8">
        <v>1390</v>
      </c>
      <c r="D132" s="9"/>
      <c r="E132" s="8" t="s">
        <v>1816</v>
      </c>
      <c r="F132" s="9"/>
      <c r="G132" s="8">
        <v>1390</v>
      </c>
      <c r="H132" s="10" t="s">
        <v>268</v>
      </c>
    </row>
    <row r="133" spans="1:8" ht="13.5" customHeight="1" x14ac:dyDescent="0.25">
      <c r="A133" s="6" t="s">
        <v>269</v>
      </c>
      <c r="B133" s="7">
        <v>1337</v>
      </c>
      <c r="C133" s="8">
        <v>1390</v>
      </c>
      <c r="D133" s="9"/>
      <c r="E133" s="8" t="s">
        <v>1816</v>
      </c>
      <c r="F133" s="7"/>
      <c r="G133" s="8">
        <v>1390</v>
      </c>
      <c r="H133" s="10" t="s">
        <v>270</v>
      </c>
    </row>
    <row r="134" spans="1:8" ht="13.5" customHeight="1" x14ac:dyDescent="0.25">
      <c r="A134" s="6" t="s">
        <v>271</v>
      </c>
      <c r="B134" s="7">
        <v>2377</v>
      </c>
      <c r="C134" s="8">
        <v>2472</v>
      </c>
      <c r="D134" s="9"/>
      <c r="E134" s="8" t="s">
        <v>1816</v>
      </c>
      <c r="F134" s="7">
        <v>2377</v>
      </c>
      <c r="G134" s="8">
        <v>2472</v>
      </c>
      <c r="H134" s="10" t="s">
        <v>272</v>
      </c>
    </row>
    <row r="135" spans="1:8" ht="13.5" customHeight="1" x14ac:dyDescent="0.25">
      <c r="A135" s="6" t="s">
        <v>273</v>
      </c>
      <c r="B135" s="9">
        <v>64</v>
      </c>
      <c r="C135" s="8">
        <v>67</v>
      </c>
      <c r="D135" s="9"/>
      <c r="E135" s="8" t="s">
        <v>1816</v>
      </c>
      <c r="F135" s="9">
        <v>64</v>
      </c>
      <c r="G135" s="8">
        <v>67</v>
      </c>
      <c r="H135" s="10" t="s">
        <v>274</v>
      </c>
    </row>
    <row r="136" spans="1:8" ht="13.5" customHeight="1" x14ac:dyDescent="0.25">
      <c r="A136" s="6" t="s">
        <v>275</v>
      </c>
      <c r="B136" s="9"/>
      <c r="C136" s="8" t="s">
        <v>1816</v>
      </c>
      <c r="D136" s="9"/>
      <c r="E136" s="8" t="s">
        <v>1816</v>
      </c>
      <c r="F136" s="9"/>
      <c r="G136" s="8" t="s">
        <v>1816</v>
      </c>
      <c r="H136" s="10" t="s">
        <v>276</v>
      </c>
    </row>
    <row r="137" spans="1:8" ht="13.5" customHeight="1" x14ac:dyDescent="0.25">
      <c r="A137" s="6" t="s">
        <v>277</v>
      </c>
      <c r="B137" s="7"/>
      <c r="C137" s="8" t="s">
        <v>1816</v>
      </c>
      <c r="D137" s="9"/>
      <c r="E137" s="8" t="s">
        <v>1816</v>
      </c>
      <c r="F137" s="7"/>
      <c r="G137" s="8" t="s">
        <v>1816</v>
      </c>
      <c r="H137" s="10" t="s">
        <v>278</v>
      </c>
    </row>
    <row r="138" spans="1:8" ht="13.5" customHeight="1" x14ac:dyDescent="0.25">
      <c r="A138" s="6" t="s">
        <v>279</v>
      </c>
      <c r="B138" s="7">
        <v>1374</v>
      </c>
      <c r="C138" s="8">
        <v>1429</v>
      </c>
      <c r="D138" s="9"/>
      <c r="E138" s="8" t="s">
        <v>1816</v>
      </c>
      <c r="F138" s="7">
        <v>1374</v>
      </c>
      <c r="G138" s="8">
        <v>1429</v>
      </c>
      <c r="H138" s="10" t="s">
        <v>280</v>
      </c>
    </row>
    <row r="139" spans="1:8" ht="13.5" customHeight="1" x14ac:dyDescent="0.25">
      <c r="A139" s="6" t="s">
        <v>281</v>
      </c>
      <c r="B139" s="7">
        <v>1374</v>
      </c>
      <c r="C139" s="8">
        <v>1429</v>
      </c>
      <c r="D139" s="9"/>
      <c r="E139" s="8" t="s">
        <v>1816</v>
      </c>
      <c r="F139" s="7">
        <v>1374</v>
      </c>
      <c r="G139" s="8">
        <v>1429</v>
      </c>
      <c r="H139" s="10" t="s">
        <v>282</v>
      </c>
    </row>
    <row r="140" spans="1:8" ht="13.5" customHeight="1" x14ac:dyDescent="0.25">
      <c r="A140" s="6" t="s">
        <v>283</v>
      </c>
      <c r="B140" s="7">
        <v>1374</v>
      </c>
      <c r="C140" s="8">
        <v>1429</v>
      </c>
      <c r="D140" s="9"/>
      <c r="E140" s="8" t="s">
        <v>1816</v>
      </c>
      <c r="F140" s="7">
        <v>1374</v>
      </c>
      <c r="G140" s="8">
        <v>1429</v>
      </c>
      <c r="H140" s="10" t="s">
        <v>284</v>
      </c>
    </row>
    <row r="141" spans="1:8" ht="13.5" customHeight="1" x14ac:dyDescent="0.25">
      <c r="A141" s="6" t="s">
        <v>285</v>
      </c>
      <c r="B141" s="7">
        <v>1374</v>
      </c>
      <c r="C141" s="8">
        <v>1429</v>
      </c>
      <c r="D141" s="9"/>
      <c r="E141" s="8" t="s">
        <v>1816</v>
      </c>
      <c r="F141" s="7">
        <v>1374</v>
      </c>
      <c r="G141" s="8">
        <v>1429</v>
      </c>
      <c r="H141" s="10" t="s">
        <v>286</v>
      </c>
    </row>
    <row r="142" spans="1:8" ht="13.5" customHeight="1" x14ac:dyDescent="0.25">
      <c r="A142" s="6" t="s">
        <v>287</v>
      </c>
      <c r="B142" s="7">
        <v>1374</v>
      </c>
      <c r="C142" s="8">
        <v>1429</v>
      </c>
      <c r="D142" s="9"/>
      <c r="E142" s="8" t="s">
        <v>1816</v>
      </c>
      <c r="F142" s="7">
        <v>1374</v>
      </c>
      <c r="G142" s="8">
        <v>1429</v>
      </c>
      <c r="H142" s="10" t="s">
        <v>288</v>
      </c>
    </row>
    <row r="143" spans="1:8" ht="13.5" customHeight="1" x14ac:dyDescent="0.25">
      <c r="A143" s="6" t="s">
        <v>289</v>
      </c>
      <c r="B143" s="7">
        <v>1374</v>
      </c>
      <c r="C143" s="8">
        <v>1429</v>
      </c>
      <c r="D143" s="9"/>
      <c r="E143" s="8" t="s">
        <v>1816</v>
      </c>
      <c r="F143" s="7">
        <v>1374</v>
      </c>
      <c r="G143" s="8">
        <v>1429</v>
      </c>
      <c r="H143" s="10" t="s">
        <v>290</v>
      </c>
    </row>
    <row r="144" spans="1:8" ht="13.5" customHeight="1" x14ac:dyDescent="0.25">
      <c r="A144" s="6" t="s">
        <v>291</v>
      </c>
      <c r="B144" s="7">
        <v>1374</v>
      </c>
      <c r="C144" s="8">
        <v>1429</v>
      </c>
      <c r="D144" s="9"/>
      <c r="E144" s="8" t="s">
        <v>1816</v>
      </c>
      <c r="F144" s="7">
        <v>1374</v>
      </c>
      <c r="G144" s="8">
        <v>1429</v>
      </c>
      <c r="H144" s="10" t="s">
        <v>292</v>
      </c>
    </row>
    <row r="145" spans="1:8" ht="13.5" customHeight="1" x14ac:dyDescent="0.25">
      <c r="A145" s="6" t="s">
        <v>293</v>
      </c>
      <c r="B145" s="9">
        <v>1374</v>
      </c>
      <c r="C145" s="8">
        <v>1429</v>
      </c>
      <c r="D145" s="9"/>
      <c r="E145" s="8" t="s">
        <v>1816</v>
      </c>
      <c r="F145" s="9">
        <v>1374</v>
      </c>
      <c r="G145" s="8">
        <v>1429</v>
      </c>
      <c r="H145" s="10" t="s">
        <v>294</v>
      </c>
    </row>
    <row r="146" spans="1:8" ht="13.5" customHeight="1" x14ac:dyDescent="0.25">
      <c r="A146" s="6" t="s">
        <v>295</v>
      </c>
      <c r="B146" s="7"/>
      <c r="C146" s="8" t="s">
        <v>1816</v>
      </c>
      <c r="D146" s="9"/>
      <c r="E146" s="8" t="s">
        <v>1816</v>
      </c>
      <c r="F146" s="7"/>
      <c r="G146" s="8" t="s">
        <v>1816</v>
      </c>
      <c r="H146" s="10" t="s">
        <v>296</v>
      </c>
    </row>
    <row r="147" spans="1:8" ht="13.5" customHeight="1" x14ac:dyDescent="0.25">
      <c r="A147" s="6" t="s">
        <v>297</v>
      </c>
      <c r="B147" s="9">
        <v>6724</v>
      </c>
      <c r="C147" s="8">
        <v>6993</v>
      </c>
      <c r="D147" s="9"/>
      <c r="E147" s="8" t="s">
        <v>1816</v>
      </c>
      <c r="F147" s="9">
        <v>6724</v>
      </c>
      <c r="G147" s="8">
        <v>6993</v>
      </c>
      <c r="H147" s="10" t="s">
        <v>298</v>
      </c>
    </row>
    <row r="148" spans="1:8" ht="13.5" customHeight="1" x14ac:dyDescent="0.25">
      <c r="A148" s="6" t="s">
        <v>299</v>
      </c>
      <c r="B148" s="9"/>
      <c r="C148" s="8" t="s">
        <v>1816</v>
      </c>
      <c r="D148" s="9"/>
      <c r="E148" s="8" t="s">
        <v>1816</v>
      </c>
      <c r="F148" s="9"/>
      <c r="G148" s="8" t="s">
        <v>1816</v>
      </c>
      <c r="H148" s="10" t="s">
        <v>300</v>
      </c>
    </row>
    <row r="149" spans="1:8" ht="13.5" customHeight="1" x14ac:dyDescent="0.25">
      <c r="A149" s="6" t="s">
        <v>301</v>
      </c>
      <c r="B149" s="9"/>
      <c r="C149" s="8" t="s">
        <v>1816</v>
      </c>
      <c r="D149" s="9"/>
      <c r="E149" s="8" t="s">
        <v>1816</v>
      </c>
      <c r="F149" s="9"/>
      <c r="G149" s="8" t="s">
        <v>1816</v>
      </c>
      <c r="H149" s="10" t="s">
        <v>302</v>
      </c>
    </row>
    <row r="150" spans="1:8" ht="13.5" customHeight="1" x14ac:dyDescent="0.25">
      <c r="A150" s="6" t="s">
        <v>303</v>
      </c>
      <c r="B150" s="9"/>
      <c r="C150" s="8" t="s">
        <v>1816</v>
      </c>
      <c r="D150" s="9"/>
      <c r="E150" s="8" t="s">
        <v>1816</v>
      </c>
      <c r="F150" s="9"/>
      <c r="G150" s="8" t="s">
        <v>1816</v>
      </c>
      <c r="H150" s="10" t="s">
        <v>304</v>
      </c>
    </row>
    <row r="151" spans="1:8" ht="13.5" customHeight="1" x14ac:dyDescent="0.25">
      <c r="A151" s="6" t="s">
        <v>305</v>
      </c>
      <c r="B151" s="9"/>
      <c r="C151" s="8" t="s">
        <v>1816</v>
      </c>
      <c r="D151" s="9"/>
      <c r="E151" s="8" t="s">
        <v>1816</v>
      </c>
      <c r="F151" s="9"/>
      <c r="G151" s="8" t="s">
        <v>1816</v>
      </c>
      <c r="H151" s="10" t="s">
        <v>306</v>
      </c>
    </row>
    <row r="152" spans="1:8" ht="13.5" customHeight="1" x14ac:dyDescent="0.25">
      <c r="A152" s="6" t="s">
        <v>307</v>
      </c>
      <c r="B152" s="9"/>
      <c r="C152" s="8" t="s">
        <v>1816</v>
      </c>
      <c r="D152" s="9"/>
      <c r="E152" s="8" t="s">
        <v>1816</v>
      </c>
      <c r="F152" s="9"/>
      <c r="G152" s="8" t="s">
        <v>1816</v>
      </c>
      <c r="H152" s="10" t="s">
        <v>308</v>
      </c>
    </row>
    <row r="153" spans="1:8" ht="13.5" customHeight="1" x14ac:dyDescent="0.25">
      <c r="A153" s="6" t="s">
        <v>309</v>
      </c>
      <c r="B153" s="9"/>
      <c r="C153" s="8" t="s">
        <v>1816</v>
      </c>
      <c r="D153" s="9"/>
      <c r="E153" s="8" t="s">
        <v>1816</v>
      </c>
      <c r="F153" s="9"/>
      <c r="G153" s="8" t="s">
        <v>1816</v>
      </c>
      <c r="H153" s="10" t="s">
        <v>310</v>
      </c>
    </row>
    <row r="154" spans="1:8" ht="13.5" customHeight="1" x14ac:dyDescent="0.25">
      <c r="A154" s="6" t="s">
        <v>311</v>
      </c>
      <c r="B154" s="9"/>
      <c r="C154" s="8" t="s">
        <v>1816</v>
      </c>
      <c r="D154" s="9"/>
      <c r="E154" s="8" t="s">
        <v>1816</v>
      </c>
      <c r="F154" s="9"/>
      <c r="G154" s="8" t="s">
        <v>1816</v>
      </c>
      <c r="H154" s="10" t="s">
        <v>312</v>
      </c>
    </row>
    <row r="155" spans="1:8" ht="13.5" customHeight="1" x14ac:dyDescent="0.25">
      <c r="A155" s="6" t="s">
        <v>313</v>
      </c>
      <c r="B155" s="9"/>
      <c r="C155" s="8" t="s">
        <v>1816</v>
      </c>
      <c r="D155" s="9"/>
      <c r="E155" s="8" t="s">
        <v>1816</v>
      </c>
      <c r="F155" s="9"/>
      <c r="G155" s="8" t="s">
        <v>1816</v>
      </c>
      <c r="H155" s="10" t="s">
        <v>314</v>
      </c>
    </row>
    <row r="156" spans="1:8" ht="13.5" customHeight="1" x14ac:dyDescent="0.25">
      <c r="A156" s="6" t="s">
        <v>315</v>
      </c>
      <c r="B156" s="9"/>
      <c r="C156" s="8" t="s">
        <v>1816</v>
      </c>
      <c r="D156" s="9"/>
      <c r="E156" s="8" t="s">
        <v>1816</v>
      </c>
      <c r="F156" s="9"/>
      <c r="G156" s="8" t="s">
        <v>1816</v>
      </c>
      <c r="H156" s="10" t="s">
        <v>316</v>
      </c>
    </row>
    <row r="157" spans="1:8" ht="13.5" customHeight="1" x14ac:dyDescent="0.25">
      <c r="A157" s="6" t="s">
        <v>317</v>
      </c>
      <c r="B157" s="9"/>
      <c r="C157" s="8" t="s">
        <v>1816</v>
      </c>
      <c r="D157" s="9"/>
      <c r="E157" s="8" t="s">
        <v>1816</v>
      </c>
      <c r="F157" s="9"/>
      <c r="G157" s="8" t="s">
        <v>1816</v>
      </c>
      <c r="H157" s="10" t="s">
        <v>318</v>
      </c>
    </row>
    <row r="158" spans="1:8" ht="13.5" customHeight="1" x14ac:dyDescent="0.25">
      <c r="A158" s="6" t="s">
        <v>319</v>
      </c>
      <c r="B158" s="9"/>
      <c r="C158" s="8" t="s">
        <v>1816</v>
      </c>
      <c r="D158" s="9"/>
      <c r="E158" s="8" t="s">
        <v>1816</v>
      </c>
      <c r="F158" s="9"/>
      <c r="G158" s="8" t="s">
        <v>1816</v>
      </c>
      <c r="H158" s="10" t="s">
        <v>320</v>
      </c>
    </row>
    <row r="159" spans="1:8" ht="13.5" customHeight="1" x14ac:dyDescent="0.25">
      <c r="A159" s="6" t="s">
        <v>321</v>
      </c>
      <c r="B159" s="7"/>
      <c r="C159" s="8" t="s">
        <v>1816</v>
      </c>
      <c r="D159" s="9"/>
      <c r="E159" s="8" t="s">
        <v>1816</v>
      </c>
      <c r="F159" s="7"/>
      <c r="G159" s="8" t="s">
        <v>1816</v>
      </c>
      <c r="H159" s="10" t="s">
        <v>322</v>
      </c>
    </row>
    <row r="160" spans="1:8" ht="13.5" customHeight="1" x14ac:dyDescent="0.25">
      <c r="A160" s="6" t="s">
        <v>323</v>
      </c>
      <c r="B160" s="7">
        <v>1059</v>
      </c>
      <c r="C160" s="8">
        <v>1101</v>
      </c>
      <c r="D160" s="9"/>
      <c r="E160" s="8" t="s">
        <v>1816</v>
      </c>
      <c r="F160" s="7">
        <v>1059</v>
      </c>
      <c r="G160" s="8">
        <v>1101</v>
      </c>
      <c r="H160" s="10" t="s">
        <v>324</v>
      </c>
    </row>
    <row r="161" spans="1:8" ht="13.5" customHeight="1" x14ac:dyDescent="0.25">
      <c r="A161" s="6" t="s">
        <v>325</v>
      </c>
      <c r="B161" s="7">
        <v>1059</v>
      </c>
      <c r="C161" s="8">
        <v>1101</v>
      </c>
      <c r="D161" s="9"/>
      <c r="E161" s="8" t="s">
        <v>1816</v>
      </c>
      <c r="F161" s="7">
        <v>1059</v>
      </c>
      <c r="G161" s="8">
        <v>1101</v>
      </c>
      <c r="H161" s="10" t="s">
        <v>326</v>
      </c>
    </row>
    <row r="162" spans="1:8" ht="13.5" customHeight="1" x14ac:dyDescent="0.25">
      <c r="A162" s="6" t="s">
        <v>327</v>
      </c>
      <c r="B162" s="7">
        <v>1315</v>
      </c>
      <c r="C162" s="8">
        <v>1368</v>
      </c>
      <c r="D162" s="9"/>
      <c r="E162" s="8" t="s">
        <v>1816</v>
      </c>
      <c r="F162" s="7">
        <v>1315</v>
      </c>
      <c r="G162" s="8">
        <v>1368</v>
      </c>
      <c r="H162" s="10" t="s">
        <v>328</v>
      </c>
    </row>
    <row r="163" spans="1:8" ht="13.5" customHeight="1" x14ac:dyDescent="0.25">
      <c r="A163" s="6" t="s">
        <v>329</v>
      </c>
      <c r="B163" s="7">
        <v>988</v>
      </c>
      <c r="C163" s="8">
        <v>1028</v>
      </c>
      <c r="D163" s="9"/>
      <c r="E163" s="8" t="s">
        <v>1816</v>
      </c>
      <c r="F163" s="7">
        <v>988</v>
      </c>
      <c r="G163" s="8">
        <v>1028</v>
      </c>
      <c r="H163" s="10" t="s">
        <v>330</v>
      </c>
    </row>
    <row r="164" spans="1:8" ht="13.5" customHeight="1" x14ac:dyDescent="0.25">
      <c r="A164" s="6" t="s">
        <v>331</v>
      </c>
      <c r="B164" s="7">
        <v>1043</v>
      </c>
      <c r="C164" s="8">
        <v>1085</v>
      </c>
      <c r="D164" s="9"/>
      <c r="E164" s="8" t="s">
        <v>1816</v>
      </c>
      <c r="F164" s="7">
        <v>1043</v>
      </c>
      <c r="G164" s="8">
        <v>1085</v>
      </c>
      <c r="H164" s="10" t="s">
        <v>332</v>
      </c>
    </row>
    <row r="165" spans="1:8" ht="13.5" customHeight="1" x14ac:dyDescent="0.25">
      <c r="A165" s="6" t="s">
        <v>333</v>
      </c>
      <c r="B165" s="9">
        <v>1360</v>
      </c>
      <c r="C165" s="8">
        <v>1414</v>
      </c>
      <c r="D165" s="9"/>
      <c r="E165" s="8" t="s">
        <v>1816</v>
      </c>
      <c r="F165" s="9">
        <v>1360</v>
      </c>
      <c r="G165" s="8">
        <v>1414</v>
      </c>
      <c r="H165" s="10" t="s">
        <v>334</v>
      </c>
    </row>
    <row r="166" spans="1:8" ht="13.5" customHeight="1" x14ac:dyDescent="0.25">
      <c r="A166" s="6" t="s">
        <v>335</v>
      </c>
      <c r="B166" s="9"/>
      <c r="C166" s="8" t="s">
        <v>1816</v>
      </c>
      <c r="D166" s="9"/>
      <c r="E166" s="8" t="s">
        <v>1816</v>
      </c>
      <c r="F166" s="9"/>
      <c r="G166" s="8" t="s">
        <v>1816</v>
      </c>
      <c r="H166" s="10" t="s">
        <v>336</v>
      </c>
    </row>
    <row r="167" spans="1:8" ht="13.5" customHeight="1" x14ac:dyDescent="0.25">
      <c r="A167" s="6" t="s">
        <v>337</v>
      </c>
      <c r="B167" s="7"/>
      <c r="C167" s="8" t="s">
        <v>1816</v>
      </c>
      <c r="D167" s="9"/>
      <c r="E167" s="8" t="s">
        <v>1816</v>
      </c>
      <c r="F167" s="7"/>
      <c r="G167" s="8" t="s">
        <v>1816</v>
      </c>
      <c r="H167" s="10" t="s">
        <v>338</v>
      </c>
    </row>
    <row r="168" spans="1:8" ht="13.5" customHeight="1" x14ac:dyDescent="0.25">
      <c r="A168" s="6" t="s">
        <v>339</v>
      </c>
      <c r="B168" s="7">
        <v>6412</v>
      </c>
      <c r="C168" s="8">
        <v>6668</v>
      </c>
      <c r="D168" s="9"/>
      <c r="E168" s="8" t="s">
        <v>1816</v>
      </c>
      <c r="F168" s="7">
        <v>6412</v>
      </c>
      <c r="G168" s="8">
        <v>6668</v>
      </c>
      <c r="H168" s="10" t="s">
        <v>340</v>
      </c>
    </row>
    <row r="169" spans="1:8" ht="13.5" customHeight="1" x14ac:dyDescent="0.25">
      <c r="A169" s="6" t="s">
        <v>341</v>
      </c>
      <c r="B169" s="9">
        <v>6412</v>
      </c>
      <c r="C169" s="8">
        <v>6668</v>
      </c>
      <c r="D169" s="9"/>
      <c r="E169" s="8" t="s">
        <v>1816</v>
      </c>
      <c r="F169" s="9">
        <v>6412</v>
      </c>
      <c r="G169" s="8">
        <v>6668</v>
      </c>
      <c r="H169" s="10" t="s">
        <v>342</v>
      </c>
    </row>
    <row r="170" spans="1:8" ht="13.5" customHeight="1" x14ac:dyDescent="0.25">
      <c r="A170" s="6" t="s">
        <v>343</v>
      </c>
      <c r="B170" s="9"/>
      <c r="C170" s="8" t="s">
        <v>1816</v>
      </c>
      <c r="D170" s="9"/>
      <c r="E170" s="8" t="s">
        <v>1816</v>
      </c>
      <c r="F170" s="9"/>
      <c r="G170" s="8" t="s">
        <v>1816</v>
      </c>
      <c r="H170" s="10" t="s">
        <v>344</v>
      </c>
    </row>
    <row r="171" spans="1:8" ht="13.5" customHeight="1" x14ac:dyDescent="0.25">
      <c r="A171" s="6" t="s">
        <v>345</v>
      </c>
      <c r="B171" s="9"/>
      <c r="C171" s="8" t="s">
        <v>1816</v>
      </c>
      <c r="D171" s="9"/>
      <c r="E171" s="8" t="s">
        <v>1816</v>
      </c>
      <c r="F171" s="9"/>
      <c r="G171" s="8" t="s">
        <v>1816</v>
      </c>
      <c r="H171" s="10" t="s">
        <v>346</v>
      </c>
    </row>
    <row r="172" spans="1:8" ht="13.5" customHeight="1" x14ac:dyDescent="0.25">
      <c r="A172" s="6" t="s">
        <v>347</v>
      </c>
      <c r="B172" s="9"/>
      <c r="C172" s="8" t="s">
        <v>1816</v>
      </c>
      <c r="D172" s="9"/>
      <c r="E172" s="8" t="s">
        <v>1816</v>
      </c>
      <c r="F172" s="9"/>
      <c r="G172" s="8" t="s">
        <v>1816</v>
      </c>
      <c r="H172" s="10" t="s">
        <v>348</v>
      </c>
    </row>
    <row r="173" spans="1:8" ht="13.5" customHeight="1" x14ac:dyDescent="0.25">
      <c r="A173" s="6" t="s">
        <v>349</v>
      </c>
      <c r="B173" s="9"/>
      <c r="C173" s="8" t="s">
        <v>1816</v>
      </c>
      <c r="D173" s="9"/>
      <c r="E173" s="8" t="s">
        <v>1816</v>
      </c>
      <c r="F173" s="9"/>
      <c r="G173" s="8" t="s">
        <v>1816</v>
      </c>
      <c r="H173" s="10" t="s">
        <v>350</v>
      </c>
    </row>
    <row r="174" spans="1:8" ht="13.5" customHeight="1" x14ac:dyDescent="0.25">
      <c r="A174" s="6" t="s">
        <v>351</v>
      </c>
      <c r="B174" s="9"/>
      <c r="C174" s="8" t="s">
        <v>1816</v>
      </c>
      <c r="D174" s="9"/>
      <c r="E174" s="8" t="s">
        <v>1816</v>
      </c>
      <c r="F174" s="9"/>
      <c r="G174" s="8" t="s">
        <v>1816</v>
      </c>
      <c r="H174" s="10" t="s">
        <v>352</v>
      </c>
    </row>
    <row r="175" spans="1:8" ht="13.5" customHeight="1" x14ac:dyDescent="0.25">
      <c r="A175" s="6" t="s">
        <v>353</v>
      </c>
      <c r="B175" s="9"/>
      <c r="C175" s="8" t="s">
        <v>1816</v>
      </c>
      <c r="D175" s="9"/>
      <c r="E175" s="8" t="s">
        <v>1816</v>
      </c>
      <c r="F175" s="9"/>
      <c r="G175" s="8" t="s">
        <v>1816</v>
      </c>
      <c r="H175" s="10" t="s">
        <v>354</v>
      </c>
    </row>
    <row r="176" spans="1:8" ht="13.5" customHeight="1" x14ac:dyDescent="0.25">
      <c r="A176" s="6" t="s">
        <v>355</v>
      </c>
      <c r="B176" s="9"/>
      <c r="C176" s="8" t="s">
        <v>1816</v>
      </c>
      <c r="D176" s="9"/>
      <c r="E176" s="8" t="s">
        <v>1816</v>
      </c>
      <c r="F176" s="9"/>
      <c r="G176" s="8" t="s">
        <v>1816</v>
      </c>
      <c r="H176" s="10" t="s">
        <v>356</v>
      </c>
    </row>
    <row r="177" spans="1:8" ht="13.5" customHeight="1" x14ac:dyDescent="0.25">
      <c r="A177" s="6" t="s">
        <v>357</v>
      </c>
      <c r="B177" s="9"/>
      <c r="C177" s="8" t="s">
        <v>1816</v>
      </c>
      <c r="D177" s="9"/>
      <c r="E177" s="8" t="s">
        <v>1816</v>
      </c>
      <c r="F177" s="9"/>
      <c r="G177" s="8" t="s">
        <v>1816</v>
      </c>
      <c r="H177" s="10" t="s">
        <v>358</v>
      </c>
    </row>
    <row r="178" spans="1:8" ht="13.5" customHeight="1" x14ac:dyDescent="0.25">
      <c r="A178" s="6" t="s">
        <v>359</v>
      </c>
      <c r="B178" s="9"/>
      <c r="C178" s="8" t="s">
        <v>1816</v>
      </c>
      <c r="D178" s="9"/>
      <c r="E178" s="8" t="s">
        <v>1816</v>
      </c>
      <c r="F178" s="9"/>
      <c r="G178" s="8" t="s">
        <v>1816</v>
      </c>
      <c r="H178" s="10" t="s">
        <v>360</v>
      </c>
    </row>
    <row r="179" spans="1:8" ht="13.5" customHeight="1" x14ac:dyDescent="0.25">
      <c r="A179" s="6" t="s">
        <v>361</v>
      </c>
      <c r="B179" s="9"/>
      <c r="C179" s="8" t="s">
        <v>1816</v>
      </c>
      <c r="D179" s="9"/>
      <c r="E179" s="8" t="s">
        <v>1816</v>
      </c>
      <c r="F179" s="9"/>
      <c r="G179" s="8" t="s">
        <v>1816</v>
      </c>
      <c r="H179" s="10" t="s">
        <v>362</v>
      </c>
    </row>
    <row r="180" spans="1:8" ht="13.5" customHeight="1" x14ac:dyDescent="0.25">
      <c r="A180" s="6" t="s">
        <v>363</v>
      </c>
      <c r="B180" s="9"/>
      <c r="C180" s="8" t="s">
        <v>1816</v>
      </c>
      <c r="D180" s="9"/>
      <c r="E180" s="8" t="s">
        <v>1816</v>
      </c>
      <c r="F180" s="9"/>
      <c r="G180" s="8" t="s">
        <v>1816</v>
      </c>
      <c r="H180" s="10" t="s">
        <v>364</v>
      </c>
    </row>
    <row r="181" spans="1:8" ht="13.5" customHeight="1" x14ac:dyDescent="0.25">
      <c r="A181" s="6" t="s">
        <v>365</v>
      </c>
      <c r="B181" s="9"/>
      <c r="C181" s="8" t="s">
        <v>1816</v>
      </c>
      <c r="D181" s="9"/>
      <c r="E181" s="8" t="s">
        <v>1816</v>
      </c>
      <c r="F181" s="9"/>
      <c r="G181" s="8" t="s">
        <v>1816</v>
      </c>
      <c r="H181" s="10" t="s">
        <v>366</v>
      </c>
    </row>
    <row r="182" spans="1:8" ht="13.5" customHeight="1" x14ac:dyDescent="0.25">
      <c r="A182" s="6" t="s">
        <v>367</v>
      </c>
      <c r="B182" s="7"/>
      <c r="C182" s="8" t="s">
        <v>1816</v>
      </c>
      <c r="D182" s="9"/>
      <c r="E182" s="8" t="s">
        <v>1816</v>
      </c>
      <c r="F182" s="7"/>
      <c r="G182" s="8" t="s">
        <v>1816</v>
      </c>
      <c r="H182" s="10" t="s">
        <v>368</v>
      </c>
    </row>
    <row r="183" spans="1:8" ht="13.5" customHeight="1" x14ac:dyDescent="0.25">
      <c r="A183" s="6" t="s">
        <v>369</v>
      </c>
      <c r="B183" s="9">
        <v>155</v>
      </c>
      <c r="C183" s="8">
        <v>161</v>
      </c>
      <c r="D183" s="9"/>
      <c r="E183" s="8" t="s">
        <v>1816</v>
      </c>
      <c r="F183" s="9">
        <v>155</v>
      </c>
      <c r="G183" s="8">
        <v>161</v>
      </c>
      <c r="H183" s="10" t="s">
        <v>370</v>
      </c>
    </row>
    <row r="184" spans="1:8" ht="13.5" customHeight="1" x14ac:dyDescent="0.25">
      <c r="A184" s="6" t="s">
        <v>371</v>
      </c>
      <c r="B184" s="9"/>
      <c r="C184" s="8" t="s">
        <v>1816</v>
      </c>
      <c r="D184" s="9"/>
      <c r="E184" s="8" t="s">
        <v>1816</v>
      </c>
      <c r="F184" s="9"/>
      <c r="G184" s="8" t="s">
        <v>1816</v>
      </c>
      <c r="H184" s="10" t="s">
        <v>372</v>
      </c>
    </row>
    <row r="185" spans="1:8" ht="13.5" customHeight="1" x14ac:dyDescent="0.25">
      <c r="A185" s="6" t="s">
        <v>373</v>
      </c>
      <c r="B185" s="9"/>
      <c r="C185" s="8" t="s">
        <v>1816</v>
      </c>
      <c r="D185" s="9"/>
      <c r="E185" s="8" t="s">
        <v>1816</v>
      </c>
      <c r="F185" s="9"/>
      <c r="G185" s="8" t="s">
        <v>1816</v>
      </c>
      <c r="H185" s="10" t="s">
        <v>374</v>
      </c>
    </row>
    <row r="186" spans="1:8" ht="13.5" customHeight="1" x14ac:dyDescent="0.25">
      <c r="A186" s="6" t="s">
        <v>375</v>
      </c>
      <c r="B186" s="9"/>
      <c r="C186" s="8" t="s">
        <v>1816</v>
      </c>
      <c r="D186" s="9"/>
      <c r="E186" s="8" t="s">
        <v>1816</v>
      </c>
      <c r="F186" s="9"/>
      <c r="G186" s="8" t="s">
        <v>1816</v>
      </c>
      <c r="H186" s="10" t="s">
        <v>376</v>
      </c>
    </row>
    <row r="187" spans="1:8" ht="13.5" customHeight="1" x14ac:dyDescent="0.25">
      <c r="A187" s="6" t="s">
        <v>377</v>
      </c>
      <c r="B187" s="9"/>
      <c r="C187" s="8" t="s">
        <v>1816</v>
      </c>
      <c r="D187" s="9"/>
      <c r="E187" s="8" t="s">
        <v>1816</v>
      </c>
      <c r="F187" s="9"/>
      <c r="G187" s="8" t="s">
        <v>1816</v>
      </c>
      <c r="H187" s="10" t="s">
        <v>378</v>
      </c>
    </row>
    <row r="188" spans="1:8" ht="13.5" customHeight="1" x14ac:dyDescent="0.25">
      <c r="A188" s="6" t="s">
        <v>379</v>
      </c>
      <c r="B188" s="7"/>
      <c r="C188" s="8" t="s">
        <v>1816</v>
      </c>
      <c r="D188" s="9"/>
      <c r="E188" s="8" t="s">
        <v>1816</v>
      </c>
      <c r="F188" s="7"/>
      <c r="G188" s="8" t="s">
        <v>1816</v>
      </c>
      <c r="H188" s="10" t="s">
        <v>380</v>
      </c>
    </row>
    <row r="189" spans="1:8" ht="13.5" customHeight="1" x14ac:dyDescent="0.25">
      <c r="A189" s="6" t="s">
        <v>381</v>
      </c>
      <c r="B189" s="9">
        <v>803</v>
      </c>
      <c r="C189" s="8">
        <v>835</v>
      </c>
      <c r="D189" s="9"/>
      <c r="E189" s="8" t="s">
        <v>1816</v>
      </c>
      <c r="F189" s="9">
        <v>803</v>
      </c>
      <c r="G189" s="8">
        <v>835</v>
      </c>
      <c r="H189" s="10" t="s">
        <v>382</v>
      </c>
    </row>
    <row r="190" spans="1:8" ht="13.5" customHeight="1" x14ac:dyDescent="0.25">
      <c r="A190" s="6" t="s">
        <v>383</v>
      </c>
      <c r="B190" s="9"/>
      <c r="C190" s="8" t="s">
        <v>1816</v>
      </c>
      <c r="D190" s="9"/>
      <c r="E190" s="8" t="s">
        <v>1816</v>
      </c>
      <c r="F190" s="9"/>
      <c r="G190" s="8" t="s">
        <v>1816</v>
      </c>
      <c r="H190" s="10" t="s">
        <v>384</v>
      </c>
    </row>
    <row r="191" spans="1:8" ht="13.5" customHeight="1" x14ac:dyDescent="0.25">
      <c r="A191" s="6" t="s">
        <v>385</v>
      </c>
      <c r="B191" s="9"/>
      <c r="C191" s="8" t="s">
        <v>1816</v>
      </c>
      <c r="D191" s="9"/>
      <c r="E191" s="8" t="s">
        <v>1816</v>
      </c>
      <c r="F191" s="9"/>
      <c r="G191" s="8" t="s">
        <v>1816</v>
      </c>
      <c r="H191" s="10" t="s">
        <v>386</v>
      </c>
    </row>
    <row r="192" spans="1:8" ht="13.5" customHeight="1" x14ac:dyDescent="0.25">
      <c r="A192" s="6" t="s">
        <v>387</v>
      </c>
      <c r="B192" s="9"/>
      <c r="C192" s="8" t="s">
        <v>1816</v>
      </c>
      <c r="D192" s="9"/>
      <c r="E192" s="8" t="s">
        <v>1816</v>
      </c>
      <c r="F192" s="9"/>
      <c r="G192" s="8" t="s">
        <v>1816</v>
      </c>
      <c r="H192" s="10" t="s">
        <v>388</v>
      </c>
    </row>
    <row r="193" spans="1:8" ht="13.5" customHeight="1" x14ac:dyDescent="0.25">
      <c r="A193" s="6" t="s">
        <v>389</v>
      </c>
      <c r="B193" s="9"/>
      <c r="C193" s="8" t="s">
        <v>1816</v>
      </c>
      <c r="D193" s="9"/>
      <c r="E193" s="8" t="s">
        <v>1816</v>
      </c>
      <c r="F193" s="9"/>
      <c r="G193" s="8" t="s">
        <v>1816</v>
      </c>
      <c r="H193" s="10" t="s">
        <v>390</v>
      </c>
    </row>
    <row r="194" spans="1:8" ht="13.5" customHeight="1" x14ac:dyDescent="0.25">
      <c r="A194" s="6" t="s">
        <v>391</v>
      </c>
      <c r="B194" s="9"/>
      <c r="C194" s="8" t="s">
        <v>1816</v>
      </c>
      <c r="D194" s="9"/>
      <c r="E194" s="8" t="s">
        <v>1816</v>
      </c>
      <c r="F194" s="9"/>
      <c r="G194" s="8" t="s">
        <v>1816</v>
      </c>
      <c r="H194" s="10" t="s">
        <v>392</v>
      </c>
    </row>
    <row r="195" spans="1:8" ht="13.5" customHeight="1" x14ac:dyDescent="0.25">
      <c r="A195" s="6" t="s">
        <v>393</v>
      </c>
      <c r="B195" s="9"/>
      <c r="C195" s="8" t="s">
        <v>1816</v>
      </c>
      <c r="D195" s="9"/>
      <c r="E195" s="8" t="s">
        <v>1816</v>
      </c>
      <c r="F195" s="9"/>
      <c r="G195" s="8" t="s">
        <v>1816</v>
      </c>
      <c r="H195" s="10" t="s">
        <v>394</v>
      </c>
    </row>
    <row r="196" spans="1:8" ht="13.5" customHeight="1" x14ac:dyDescent="0.25">
      <c r="A196" s="6" t="s">
        <v>395</v>
      </c>
      <c r="B196" s="9"/>
      <c r="C196" s="8" t="s">
        <v>1816</v>
      </c>
      <c r="D196" s="9"/>
      <c r="E196" s="8" t="s">
        <v>1816</v>
      </c>
      <c r="F196" s="9"/>
      <c r="G196" s="8" t="s">
        <v>1816</v>
      </c>
      <c r="H196" s="10" t="s">
        <v>396</v>
      </c>
    </row>
    <row r="197" spans="1:8" ht="13.5" customHeight="1" x14ac:dyDescent="0.25">
      <c r="A197" s="6" t="s">
        <v>397</v>
      </c>
      <c r="B197" s="7"/>
      <c r="C197" s="8" t="s">
        <v>1816</v>
      </c>
      <c r="D197" s="9"/>
      <c r="E197" s="8" t="s">
        <v>1816</v>
      </c>
      <c r="F197" s="7"/>
      <c r="G197" s="8" t="s">
        <v>1816</v>
      </c>
      <c r="H197" s="10" t="s">
        <v>398</v>
      </c>
    </row>
    <row r="198" spans="1:8" ht="13.5" customHeight="1" x14ac:dyDescent="0.25">
      <c r="A198" s="6" t="s">
        <v>399</v>
      </c>
      <c r="B198" s="7">
        <v>4468</v>
      </c>
      <c r="C198" s="8">
        <v>4647</v>
      </c>
      <c r="D198" s="9"/>
      <c r="E198" s="8" t="s">
        <v>1816</v>
      </c>
      <c r="F198" s="7">
        <v>4468</v>
      </c>
      <c r="G198" s="8">
        <v>4647</v>
      </c>
      <c r="H198" s="10" t="s">
        <v>400</v>
      </c>
    </row>
    <row r="199" spans="1:8" ht="13.5" customHeight="1" x14ac:dyDescent="0.25">
      <c r="A199" s="6" t="s">
        <v>401</v>
      </c>
      <c r="B199" s="7">
        <v>4468</v>
      </c>
      <c r="C199" s="8">
        <v>4647</v>
      </c>
      <c r="D199" s="9"/>
      <c r="E199" s="8" t="s">
        <v>1816</v>
      </c>
      <c r="F199" s="7">
        <v>4468</v>
      </c>
      <c r="G199" s="8">
        <v>4647</v>
      </c>
      <c r="H199" s="10" t="s">
        <v>402</v>
      </c>
    </row>
    <row r="200" spans="1:8" ht="13.5" customHeight="1" x14ac:dyDescent="0.25">
      <c r="A200" s="6" t="s">
        <v>403</v>
      </c>
      <c r="B200" s="7">
        <v>4468</v>
      </c>
      <c r="C200" s="8">
        <v>4647</v>
      </c>
      <c r="D200" s="9"/>
      <c r="E200" s="8" t="s">
        <v>1816</v>
      </c>
      <c r="F200" s="7">
        <v>4468</v>
      </c>
      <c r="G200" s="8">
        <v>4647</v>
      </c>
      <c r="H200" s="10" t="s">
        <v>404</v>
      </c>
    </row>
    <row r="201" spans="1:8" ht="13.5" customHeight="1" x14ac:dyDescent="0.25">
      <c r="A201" s="6" t="s">
        <v>405</v>
      </c>
      <c r="B201" s="7">
        <v>4468</v>
      </c>
      <c r="C201" s="8">
        <v>4647</v>
      </c>
      <c r="D201" s="9"/>
      <c r="E201" s="8" t="s">
        <v>1816</v>
      </c>
      <c r="F201" s="7">
        <v>4468</v>
      </c>
      <c r="G201" s="8">
        <v>4647</v>
      </c>
      <c r="H201" s="10" t="s">
        <v>406</v>
      </c>
    </row>
    <row r="202" spans="1:8" ht="13.5" customHeight="1" x14ac:dyDescent="0.25">
      <c r="A202" s="6" t="s">
        <v>407</v>
      </c>
      <c r="B202" s="7">
        <v>1654</v>
      </c>
      <c r="C202" s="8">
        <v>1720</v>
      </c>
      <c r="D202" s="9"/>
      <c r="E202" s="8" t="s">
        <v>1816</v>
      </c>
      <c r="F202" s="7">
        <v>1654</v>
      </c>
      <c r="G202" s="8">
        <v>1720</v>
      </c>
      <c r="H202" s="10" t="s">
        <v>408</v>
      </c>
    </row>
    <row r="203" spans="1:8" ht="13.5" customHeight="1" x14ac:dyDescent="0.25">
      <c r="A203" s="6" t="s">
        <v>409</v>
      </c>
      <c r="B203" s="7">
        <v>1876</v>
      </c>
      <c r="C203" s="8">
        <v>1951</v>
      </c>
      <c r="D203" s="9"/>
      <c r="E203" s="8" t="s">
        <v>1816</v>
      </c>
      <c r="F203" s="7">
        <v>1876</v>
      </c>
      <c r="G203" s="8">
        <v>1951</v>
      </c>
      <c r="H203" s="10" t="s">
        <v>410</v>
      </c>
    </row>
    <row r="204" spans="1:8" ht="13.5" customHeight="1" x14ac:dyDescent="0.25">
      <c r="A204" s="6" t="s">
        <v>411</v>
      </c>
      <c r="B204" s="7">
        <v>2014</v>
      </c>
      <c r="C204" s="8">
        <v>2095</v>
      </c>
      <c r="D204" s="9"/>
      <c r="E204" s="8" t="s">
        <v>1816</v>
      </c>
      <c r="F204" s="7">
        <v>2014</v>
      </c>
      <c r="G204" s="8">
        <v>2095</v>
      </c>
      <c r="H204" s="10" t="s">
        <v>412</v>
      </c>
    </row>
    <row r="205" spans="1:8" ht="13.5" customHeight="1" x14ac:dyDescent="0.25">
      <c r="A205" s="6" t="s">
        <v>413</v>
      </c>
      <c r="B205" s="7">
        <v>2167</v>
      </c>
      <c r="C205" s="8">
        <v>2254</v>
      </c>
      <c r="D205" s="9"/>
      <c r="E205" s="8" t="s">
        <v>1816</v>
      </c>
      <c r="F205" s="7">
        <v>2167</v>
      </c>
      <c r="G205" s="8">
        <v>2254</v>
      </c>
      <c r="H205" s="10" t="s">
        <v>412</v>
      </c>
    </row>
    <row r="206" spans="1:8" ht="13.5" customHeight="1" x14ac:dyDescent="0.25">
      <c r="A206" s="6" t="s">
        <v>414</v>
      </c>
      <c r="B206" s="7">
        <v>2167</v>
      </c>
      <c r="C206" s="8">
        <v>2254</v>
      </c>
      <c r="D206" s="9"/>
      <c r="E206" s="8" t="s">
        <v>1816</v>
      </c>
      <c r="F206" s="7">
        <v>2167</v>
      </c>
      <c r="G206" s="8">
        <v>2254</v>
      </c>
      <c r="H206" s="10" t="s">
        <v>412</v>
      </c>
    </row>
    <row r="207" spans="1:8" ht="13.5" customHeight="1" x14ac:dyDescent="0.25">
      <c r="A207" s="6" t="s">
        <v>415</v>
      </c>
      <c r="B207" s="7">
        <v>2318</v>
      </c>
      <c r="C207" s="8">
        <v>2411</v>
      </c>
      <c r="D207" s="9"/>
      <c r="E207" s="8" t="s">
        <v>1816</v>
      </c>
      <c r="F207" s="7">
        <v>2318</v>
      </c>
      <c r="G207" s="8">
        <v>2411</v>
      </c>
      <c r="H207" s="10" t="s">
        <v>412</v>
      </c>
    </row>
    <row r="208" spans="1:8" ht="13.5" customHeight="1" x14ac:dyDescent="0.25">
      <c r="A208" s="6" t="s">
        <v>416</v>
      </c>
      <c r="B208" s="7">
        <v>2096</v>
      </c>
      <c r="C208" s="8">
        <v>2180</v>
      </c>
      <c r="D208" s="9"/>
      <c r="E208" s="8" t="s">
        <v>1816</v>
      </c>
      <c r="F208" s="7">
        <v>2096</v>
      </c>
      <c r="G208" s="8">
        <v>2180</v>
      </c>
      <c r="H208" s="10" t="s">
        <v>417</v>
      </c>
    </row>
    <row r="209" spans="1:8" ht="13.5" customHeight="1" x14ac:dyDescent="0.25">
      <c r="A209" s="6" t="s">
        <v>418</v>
      </c>
      <c r="B209" s="7">
        <v>2175</v>
      </c>
      <c r="C209" s="8">
        <v>2262</v>
      </c>
      <c r="D209" s="9"/>
      <c r="E209" s="8" t="s">
        <v>1816</v>
      </c>
      <c r="F209" s="7">
        <v>2175</v>
      </c>
      <c r="G209" s="8">
        <v>2262</v>
      </c>
      <c r="H209" s="10" t="s">
        <v>417</v>
      </c>
    </row>
    <row r="210" spans="1:8" ht="13.5" customHeight="1" x14ac:dyDescent="0.25">
      <c r="A210" s="6" t="s">
        <v>419</v>
      </c>
      <c r="B210" s="7">
        <v>2175</v>
      </c>
      <c r="C210" s="8">
        <v>2262</v>
      </c>
      <c r="D210" s="9"/>
      <c r="E210" s="8" t="s">
        <v>1816</v>
      </c>
      <c r="F210" s="7">
        <v>2175</v>
      </c>
      <c r="G210" s="8">
        <v>2262</v>
      </c>
      <c r="H210" s="10" t="s">
        <v>417</v>
      </c>
    </row>
    <row r="211" spans="1:8" ht="13.5" customHeight="1" x14ac:dyDescent="0.25">
      <c r="A211" s="6" t="s">
        <v>420</v>
      </c>
      <c r="B211" s="7">
        <v>2363</v>
      </c>
      <c r="C211" s="8">
        <v>2458</v>
      </c>
      <c r="D211" s="9"/>
      <c r="E211" s="8" t="s">
        <v>1816</v>
      </c>
      <c r="F211" s="7">
        <v>2363</v>
      </c>
      <c r="G211" s="8">
        <v>2458</v>
      </c>
      <c r="H211" s="10" t="s">
        <v>421</v>
      </c>
    </row>
    <row r="212" spans="1:8" ht="13.5" customHeight="1" x14ac:dyDescent="0.25">
      <c r="A212" s="6" t="s">
        <v>422</v>
      </c>
      <c r="B212" s="9">
        <v>2363</v>
      </c>
      <c r="C212" s="8">
        <v>2458</v>
      </c>
      <c r="D212" s="9"/>
      <c r="E212" s="8" t="s">
        <v>1816</v>
      </c>
      <c r="F212" s="9">
        <v>2363</v>
      </c>
      <c r="G212" s="8">
        <v>2458</v>
      </c>
      <c r="H212" s="10" t="s">
        <v>421</v>
      </c>
    </row>
    <row r="213" spans="1:8" ht="13.5" customHeight="1" x14ac:dyDescent="0.25">
      <c r="A213" s="6" t="s">
        <v>423</v>
      </c>
      <c r="B213" s="9"/>
      <c r="C213" s="8" t="s">
        <v>1816</v>
      </c>
      <c r="D213" s="9"/>
      <c r="E213" s="8" t="s">
        <v>1816</v>
      </c>
      <c r="F213" s="9"/>
      <c r="G213" s="8" t="s">
        <v>1816</v>
      </c>
      <c r="H213" s="10" t="s">
        <v>424</v>
      </c>
    </row>
    <row r="214" spans="1:8" ht="13.5" customHeight="1" x14ac:dyDescent="0.25">
      <c r="A214" s="6" t="s">
        <v>425</v>
      </c>
      <c r="B214" s="9"/>
      <c r="C214" s="8" t="s">
        <v>1816</v>
      </c>
      <c r="D214" s="9"/>
      <c r="E214" s="8" t="s">
        <v>1816</v>
      </c>
      <c r="F214" s="9"/>
      <c r="G214" s="8" t="s">
        <v>1816</v>
      </c>
      <c r="H214" s="10" t="s">
        <v>426</v>
      </c>
    </row>
    <row r="215" spans="1:8" ht="13.5" customHeight="1" x14ac:dyDescent="0.25">
      <c r="A215" s="6" t="s">
        <v>427</v>
      </c>
      <c r="B215" s="9"/>
      <c r="C215" s="8" t="s">
        <v>1816</v>
      </c>
      <c r="D215" s="9"/>
      <c r="E215" s="8" t="s">
        <v>1816</v>
      </c>
      <c r="F215" s="9"/>
      <c r="G215" s="8" t="s">
        <v>1816</v>
      </c>
      <c r="H215" s="10" t="s">
        <v>428</v>
      </c>
    </row>
    <row r="216" spans="1:8" ht="13.5" customHeight="1" x14ac:dyDescent="0.25">
      <c r="A216" s="6" t="s">
        <v>429</v>
      </c>
      <c r="B216" s="9"/>
      <c r="C216" s="8" t="s">
        <v>1816</v>
      </c>
      <c r="D216" s="9"/>
      <c r="E216" s="8" t="s">
        <v>1816</v>
      </c>
      <c r="F216" s="9"/>
      <c r="G216" s="8" t="s">
        <v>1816</v>
      </c>
      <c r="H216" s="10" t="s">
        <v>430</v>
      </c>
    </row>
    <row r="217" spans="1:8" ht="13.5" customHeight="1" x14ac:dyDescent="0.25">
      <c r="A217" s="6" t="s">
        <v>431</v>
      </c>
      <c r="B217" s="7"/>
      <c r="C217" s="8" t="s">
        <v>1816</v>
      </c>
      <c r="D217" s="16"/>
      <c r="E217" s="8" t="s">
        <v>1816</v>
      </c>
      <c r="F217" s="7"/>
      <c r="G217" s="8" t="s">
        <v>1816</v>
      </c>
      <c r="H217" s="10" t="s">
        <v>432</v>
      </c>
    </row>
    <row r="218" spans="1:8" ht="13.5" customHeight="1" x14ac:dyDescent="0.25">
      <c r="A218" s="6" t="s">
        <v>433</v>
      </c>
      <c r="B218" s="7">
        <v>543</v>
      </c>
      <c r="C218" s="8">
        <v>565</v>
      </c>
      <c r="D218" s="9"/>
      <c r="E218" s="8" t="s">
        <v>1816</v>
      </c>
      <c r="F218" s="7">
        <v>543</v>
      </c>
      <c r="G218" s="8">
        <v>565</v>
      </c>
      <c r="H218" s="10" t="s">
        <v>434</v>
      </c>
    </row>
    <row r="219" spans="1:8" ht="13.5" customHeight="1" x14ac:dyDescent="0.25">
      <c r="A219" s="6" t="s">
        <v>435</v>
      </c>
      <c r="B219" s="7">
        <v>564</v>
      </c>
      <c r="C219" s="8">
        <v>587</v>
      </c>
      <c r="D219" s="9"/>
      <c r="E219" s="8" t="s">
        <v>1816</v>
      </c>
      <c r="F219" s="7">
        <v>564</v>
      </c>
      <c r="G219" s="8">
        <v>587</v>
      </c>
      <c r="H219" s="10" t="s">
        <v>436</v>
      </c>
    </row>
    <row r="220" spans="1:8" ht="13.5" customHeight="1" x14ac:dyDescent="0.25">
      <c r="A220" s="6" t="s">
        <v>437</v>
      </c>
      <c r="B220" s="7">
        <v>1850</v>
      </c>
      <c r="C220" s="8">
        <v>1924</v>
      </c>
      <c r="D220" s="9"/>
      <c r="E220" s="8" t="s">
        <v>1816</v>
      </c>
      <c r="F220" s="7">
        <v>1850</v>
      </c>
      <c r="G220" s="8">
        <v>1924</v>
      </c>
      <c r="H220" s="10" t="s">
        <v>438</v>
      </c>
    </row>
    <row r="221" spans="1:8" ht="13.5" customHeight="1" x14ac:dyDescent="0.25">
      <c r="A221" s="6" t="s">
        <v>439</v>
      </c>
      <c r="B221" s="7">
        <v>704</v>
      </c>
      <c r="C221" s="8">
        <v>732</v>
      </c>
      <c r="D221" s="9"/>
      <c r="E221" s="8" t="s">
        <v>1816</v>
      </c>
      <c r="F221" s="7">
        <v>704</v>
      </c>
      <c r="G221" s="8">
        <v>732</v>
      </c>
      <c r="H221" s="10" t="s">
        <v>440</v>
      </c>
    </row>
    <row r="222" spans="1:8" ht="13.5" customHeight="1" x14ac:dyDescent="0.25">
      <c r="A222" s="6" t="s">
        <v>441</v>
      </c>
      <c r="B222" s="7">
        <v>744</v>
      </c>
      <c r="C222" s="8">
        <v>774</v>
      </c>
      <c r="D222" s="9"/>
      <c r="E222" s="8" t="s">
        <v>1816</v>
      </c>
      <c r="F222" s="7">
        <v>744</v>
      </c>
      <c r="G222" s="8">
        <v>774</v>
      </c>
      <c r="H222" s="10" t="s">
        <v>442</v>
      </c>
    </row>
    <row r="223" spans="1:8" ht="13.5" customHeight="1" x14ac:dyDescent="0.25">
      <c r="A223" s="6" t="s">
        <v>443</v>
      </c>
      <c r="B223" s="7">
        <v>1091</v>
      </c>
      <c r="C223" s="8">
        <v>1135</v>
      </c>
      <c r="D223" s="9"/>
      <c r="E223" s="8" t="s">
        <v>1816</v>
      </c>
      <c r="F223" s="7">
        <v>1091</v>
      </c>
      <c r="G223" s="8">
        <v>1135</v>
      </c>
      <c r="H223" s="10" t="s">
        <v>444</v>
      </c>
    </row>
    <row r="224" spans="1:8" ht="13.5" customHeight="1" x14ac:dyDescent="0.25">
      <c r="A224" s="6" t="s">
        <v>445</v>
      </c>
      <c r="B224" s="7">
        <v>543</v>
      </c>
      <c r="C224" s="8">
        <v>565</v>
      </c>
      <c r="D224" s="9"/>
      <c r="E224" s="8" t="s">
        <v>1816</v>
      </c>
      <c r="F224" s="7">
        <v>543</v>
      </c>
      <c r="G224" s="8">
        <v>565</v>
      </c>
      <c r="H224" s="10" t="s">
        <v>446</v>
      </c>
    </row>
    <row r="225" spans="1:8" ht="13.5" customHeight="1" x14ac:dyDescent="0.25">
      <c r="A225" s="6" t="s">
        <v>447</v>
      </c>
      <c r="B225" s="7">
        <v>1290</v>
      </c>
      <c r="C225" s="8">
        <v>1342</v>
      </c>
      <c r="D225" s="9"/>
      <c r="E225" s="8" t="s">
        <v>1816</v>
      </c>
      <c r="F225" s="7">
        <v>1290</v>
      </c>
      <c r="G225" s="8">
        <v>1342</v>
      </c>
      <c r="H225" s="10" t="s">
        <v>448</v>
      </c>
    </row>
    <row r="226" spans="1:8" ht="13.5" customHeight="1" x14ac:dyDescent="0.25">
      <c r="A226" s="6" t="s">
        <v>449</v>
      </c>
      <c r="B226" s="7">
        <v>543</v>
      </c>
      <c r="C226" s="8">
        <v>565</v>
      </c>
      <c r="D226" s="9"/>
      <c r="E226" s="8" t="s">
        <v>1816</v>
      </c>
      <c r="F226" s="7">
        <v>543</v>
      </c>
      <c r="G226" s="8">
        <v>565</v>
      </c>
      <c r="H226" s="10" t="s">
        <v>450</v>
      </c>
    </row>
    <row r="227" spans="1:8" ht="13.5" customHeight="1" x14ac:dyDescent="0.25">
      <c r="A227" s="6" t="s">
        <v>451</v>
      </c>
      <c r="B227" s="7">
        <v>1431</v>
      </c>
      <c r="C227" s="8">
        <v>1488</v>
      </c>
      <c r="D227" s="9"/>
      <c r="E227" s="8" t="s">
        <v>1816</v>
      </c>
      <c r="F227" s="7">
        <v>1431</v>
      </c>
      <c r="G227" s="8">
        <v>1488</v>
      </c>
      <c r="H227" s="10" t="s">
        <v>452</v>
      </c>
    </row>
    <row r="228" spans="1:8" ht="13.5" customHeight="1" x14ac:dyDescent="0.25">
      <c r="A228" s="6" t="s">
        <v>453</v>
      </c>
      <c r="B228" s="7">
        <v>1640</v>
      </c>
      <c r="C228" s="8">
        <v>1706</v>
      </c>
      <c r="D228" s="9"/>
      <c r="E228" s="8" t="s">
        <v>1816</v>
      </c>
      <c r="F228" s="7">
        <v>1640</v>
      </c>
      <c r="G228" s="8">
        <v>1706</v>
      </c>
      <c r="H228" s="10" t="s">
        <v>454</v>
      </c>
    </row>
    <row r="229" spans="1:8" ht="13.5" customHeight="1" x14ac:dyDescent="0.25">
      <c r="A229" s="6" t="s">
        <v>455</v>
      </c>
      <c r="B229" s="7">
        <v>2054</v>
      </c>
      <c r="C229" s="8">
        <v>2136</v>
      </c>
      <c r="D229" s="9"/>
      <c r="E229" s="8" t="s">
        <v>1816</v>
      </c>
      <c r="F229" s="7">
        <v>2054</v>
      </c>
      <c r="G229" s="8">
        <v>2136</v>
      </c>
      <c r="H229" s="10" t="s">
        <v>456</v>
      </c>
    </row>
    <row r="230" spans="1:8" ht="13.5" customHeight="1" x14ac:dyDescent="0.25">
      <c r="A230" s="6" t="s">
        <v>457</v>
      </c>
      <c r="B230" s="7">
        <v>1106</v>
      </c>
      <c r="C230" s="8">
        <v>1150</v>
      </c>
      <c r="D230" s="9"/>
      <c r="E230" s="8" t="s">
        <v>1816</v>
      </c>
      <c r="F230" s="7">
        <v>1106</v>
      </c>
      <c r="G230" s="8">
        <v>1150</v>
      </c>
      <c r="H230" s="10" t="s">
        <v>458</v>
      </c>
    </row>
    <row r="231" spans="1:8" ht="13.5" customHeight="1" x14ac:dyDescent="0.25">
      <c r="A231" s="6" t="s">
        <v>459</v>
      </c>
      <c r="B231" s="7">
        <v>527</v>
      </c>
      <c r="C231" s="8">
        <v>548</v>
      </c>
      <c r="D231" s="9"/>
      <c r="E231" s="8" t="s">
        <v>1816</v>
      </c>
      <c r="F231" s="7">
        <v>527</v>
      </c>
      <c r="G231" s="8">
        <v>548</v>
      </c>
      <c r="H231" s="10" t="s">
        <v>460</v>
      </c>
    </row>
    <row r="232" spans="1:8" ht="13.5" customHeight="1" x14ac:dyDescent="0.25">
      <c r="A232" s="6" t="s">
        <v>461</v>
      </c>
      <c r="B232" s="7">
        <v>527</v>
      </c>
      <c r="C232" s="8">
        <v>548</v>
      </c>
      <c r="D232" s="9"/>
      <c r="E232" s="8" t="s">
        <v>1816</v>
      </c>
      <c r="F232" s="7">
        <v>527</v>
      </c>
      <c r="G232" s="8">
        <v>548</v>
      </c>
      <c r="H232" s="10" t="s">
        <v>460</v>
      </c>
    </row>
    <row r="233" spans="1:8" ht="13.5" customHeight="1" x14ac:dyDescent="0.25">
      <c r="A233" s="6" t="s">
        <v>462</v>
      </c>
      <c r="B233" s="7">
        <v>1908</v>
      </c>
      <c r="C233" s="8">
        <v>1984</v>
      </c>
      <c r="D233" s="9"/>
      <c r="E233" s="8" t="s">
        <v>1816</v>
      </c>
      <c r="F233" s="7">
        <v>1908</v>
      </c>
      <c r="G233" s="8">
        <v>1984</v>
      </c>
      <c r="H233" s="10" t="s">
        <v>463</v>
      </c>
    </row>
    <row r="234" spans="1:8" ht="13.5" customHeight="1" x14ac:dyDescent="0.25">
      <c r="A234" s="6" t="s">
        <v>464</v>
      </c>
      <c r="B234" s="7">
        <v>2077</v>
      </c>
      <c r="C234" s="8">
        <v>2160</v>
      </c>
      <c r="D234" s="9"/>
      <c r="E234" s="8" t="s">
        <v>1816</v>
      </c>
      <c r="F234" s="7">
        <v>2077</v>
      </c>
      <c r="G234" s="8">
        <v>2160</v>
      </c>
      <c r="H234" s="10" t="s">
        <v>465</v>
      </c>
    </row>
    <row r="235" spans="1:8" ht="13.5" customHeight="1" x14ac:dyDescent="0.25">
      <c r="A235" s="6" t="s">
        <v>466</v>
      </c>
      <c r="B235" s="7">
        <v>1577</v>
      </c>
      <c r="C235" s="8">
        <v>1640</v>
      </c>
      <c r="D235" s="9"/>
      <c r="E235" s="8" t="s">
        <v>1816</v>
      </c>
      <c r="F235" s="7">
        <v>1577</v>
      </c>
      <c r="G235" s="8">
        <v>1640</v>
      </c>
      <c r="H235" s="10" t="s">
        <v>467</v>
      </c>
    </row>
    <row r="236" spans="1:8" ht="13.5" customHeight="1" x14ac:dyDescent="0.25">
      <c r="A236" s="6" t="s">
        <v>468</v>
      </c>
      <c r="B236" s="7">
        <v>2459</v>
      </c>
      <c r="C236" s="8">
        <v>2557</v>
      </c>
      <c r="D236" s="9"/>
      <c r="E236" s="8" t="s">
        <v>1816</v>
      </c>
      <c r="F236" s="7">
        <v>2459</v>
      </c>
      <c r="G236" s="8">
        <v>2557</v>
      </c>
      <c r="H236" s="10" t="s">
        <v>469</v>
      </c>
    </row>
    <row r="237" spans="1:8" ht="13.5" customHeight="1" x14ac:dyDescent="0.25">
      <c r="A237" s="6" t="s">
        <v>470</v>
      </c>
      <c r="B237" s="7">
        <v>2021</v>
      </c>
      <c r="C237" s="8">
        <v>2102</v>
      </c>
      <c r="D237" s="9"/>
      <c r="E237" s="8" t="s">
        <v>1816</v>
      </c>
      <c r="F237" s="7">
        <v>2021</v>
      </c>
      <c r="G237" s="8">
        <v>2102</v>
      </c>
      <c r="H237" s="10" t="s">
        <v>471</v>
      </c>
    </row>
    <row r="238" spans="1:8" ht="13.5" customHeight="1" x14ac:dyDescent="0.25">
      <c r="A238" s="6" t="s">
        <v>472</v>
      </c>
      <c r="B238" s="7">
        <v>3438</v>
      </c>
      <c r="C238" s="8">
        <v>3576</v>
      </c>
      <c r="D238" s="9"/>
      <c r="E238" s="8" t="s">
        <v>1816</v>
      </c>
      <c r="F238" s="7">
        <v>3438</v>
      </c>
      <c r="G238" s="8">
        <v>3576</v>
      </c>
      <c r="H238" s="10" t="s">
        <v>473</v>
      </c>
    </row>
    <row r="239" spans="1:8" ht="13.5" customHeight="1" x14ac:dyDescent="0.25">
      <c r="A239" s="6" t="s">
        <v>474</v>
      </c>
      <c r="B239" s="9">
        <v>930</v>
      </c>
      <c r="C239" s="8">
        <v>967</v>
      </c>
      <c r="D239" s="9"/>
      <c r="E239" s="8" t="s">
        <v>1816</v>
      </c>
      <c r="F239" s="9">
        <v>930</v>
      </c>
      <c r="G239" s="8">
        <v>967</v>
      </c>
      <c r="H239" s="10" t="s">
        <v>475</v>
      </c>
    </row>
    <row r="240" spans="1:8" ht="13.5" customHeight="1" x14ac:dyDescent="0.25">
      <c r="A240" s="6" t="s">
        <v>476</v>
      </c>
      <c r="B240" s="9"/>
      <c r="C240" s="8" t="s">
        <v>1816</v>
      </c>
      <c r="D240" s="9"/>
      <c r="E240" s="8" t="s">
        <v>1816</v>
      </c>
      <c r="F240" s="9"/>
      <c r="G240" s="8" t="s">
        <v>1816</v>
      </c>
      <c r="H240" s="10" t="s">
        <v>477</v>
      </c>
    </row>
    <row r="241" spans="1:8" ht="13.5" customHeight="1" x14ac:dyDescent="0.25">
      <c r="A241" s="6" t="s">
        <v>478</v>
      </c>
      <c r="B241" s="9"/>
      <c r="C241" s="8" t="s">
        <v>1816</v>
      </c>
      <c r="D241" s="9"/>
      <c r="E241" s="8" t="s">
        <v>1816</v>
      </c>
      <c r="F241" s="9"/>
      <c r="G241" s="8" t="s">
        <v>1816</v>
      </c>
      <c r="H241" s="10" t="s">
        <v>479</v>
      </c>
    </row>
    <row r="242" spans="1:8" ht="13.5" customHeight="1" x14ac:dyDescent="0.25">
      <c r="A242" s="6" t="s">
        <v>480</v>
      </c>
      <c r="B242" s="7"/>
      <c r="C242" s="8" t="s">
        <v>1816</v>
      </c>
      <c r="D242" s="9"/>
      <c r="E242" s="8" t="s">
        <v>1816</v>
      </c>
      <c r="F242" s="7"/>
      <c r="G242" s="8" t="s">
        <v>1816</v>
      </c>
      <c r="H242" s="10" t="s">
        <v>481</v>
      </c>
    </row>
    <row r="243" spans="1:8" ht="13.5" customHeight="1" x14ac:dyDescent="0.25">
      <c r="A243" s="6" t="s">
        <v>482</v>
      </c>
      <c r="B243" s="7">
        <v>155</v>
      </c>
      <c r="C243" s="8">
        <v>161</v>
      </c>
      <c r="D243" s="9"/>
      <c r="E243" s="8" t="s">
        <v>1816</v>
      </c>
      <c r="F243" s="7">
        <v>155</v>
      </c>
      <c r="G243" s="8">
        <v>161</v>
      </c>
      <c r="H243" s="10" t="s">
        <v>483</v>
      </c>
    </row>
    <row r="244" spans="1:8" ht="13.5" customHeight="1" x14ac:dyDescent="0.25">
      <c r="A244" s="6" t="s">
        <v>484</v>
      </c>
      <c r="B244" s="7">
        <v>533</v>
      </c>
      <c r="C244" s="8">
        <v>554</v>
      </c>
      <c r="D244" s="9"/>
      <c r="E244" s="8" t="s">
        <v>1816</v>
      </c>
      <c r="F244" s="7">
        <v>533</v>
      </c>
      <c r="G244" s="8">
        <v>554</v>
      </c>
      <c r="H244" s="10" t="s">
        <v>485</v>
      </c>
    </row>
    <row r="245" spans="1:8" ht="13.5" customHeight="1" x14ac:dyDescent="0.25">
      <c r="A245" s="6" t="s">
        <v>486</v>
      </c>
      <c r="B245" s="7">
        <v>1019</v>
      </c>
      <c r="C245" s="8">
        <v>1060</v>
      </c>
      <c r="D245" s="9"/>
      <c r="E245" s="8" t="s">
        <v>1816</v>
      </c>
      <c r="F245" s="7">
        <v>1019</v>
      </c>
      <c r="G245" s="8">
        <v>1060</v>
      </c>
      <c r="H245" s="10" t="s">
        <v>487</v>
      </c>
    </row>
    <row r="246" spans="1:8" ht="13.5" customHeight="1" x14ac:dyDescent="0.25">
      <c r="A246" s="6" t="s">
        <v>488</v>
      </c>
      <c r="B246" s="7">
        <v>1019</v>
      </c>
      <c r="C246" s="8">
        <v>1060</v>
      </c>
      <c r="D246" s="9"/>
      <c r="E246" s="8" t="s">
        <v>1816</v>
      </c>
      <c r="F246" s="7">
        <v>1019</v>
      </c>
      <c r="G246" s="8">
        <v>1060</v>
      </c>
      <c r="H246" s="10" t="s">
        <v>489</v>
      </c>
    </row>
    <row r="247" spans="1:8" ht="13.5" customHeight="1" x14ac:dyDescent="0.25">
      <c r="A247" s="6" t="s">
        <v>490</v>
      </c>
      <c r="B247" s="7">
        <v>1885</v>
      </c>
      <c r="C247" s="8">
        <v>1960</v>
      </c>
      <c r="D247" s="9"/>
      <c r="E247" s="8" t="s">
        <v>1816</v>
      </c>
      <c r="F247" s="7">
        <v>1885</v>
      </c>
      <c r="G247" s="8">
        <v>1960</v>
      </c>
      <c r="H247" s="10" t="s">
        <v>491</v>
      </c>
    </row>
    <row r="248" spans="1:8" ht="13.5" customHeight="1" x14ac:dyDescent="0.25">
      <c r="A248" s="6" t="s">
        <v>492</v>
      </c>
      <c r="B248" s="9">
        <v>1767</v>
      </c>
      <c r="C248" s="8">
        <v>1838</v>
      </c>
      <c r="D248" s="9"/>
      <c r="E248" s="8" t="s">
        <v>1816</v>
      </c>
      <c r="F248" s="9">
        <v>1767</v>
      </c>
      <c r="G248" s="8">
        <v>1838</v>
      </c>
      <c r="H248" s="10" t="s">
        <v>493</v>
      </c>
    </row>
    <row r="249" spans="1:8" ht="13.5" customHeight="1" x14ac:dyDescent="0.25">
      <c r="A249" s="6" t="s">
        <v>494</v>
      </c>
      <c r="B249" s="9"/>
      <c r="C249" s="8" t="s">
        <v>1816</v>
      </c>
      <c r="D249" s="9"/>
      <c r="E249" s="8" t="s">
        <v>1816</v>
      </c>
      <c r="F249" s="9"/>
      <c r="G249" s="8" t="s">
        <v>1816</v>
      </c>
      <c r="H249" s="10" t="s">
        <v>495</v>
      </c>
    </row>
    <row r="250" spans="1:8" ht="13.5" customHeight="1" x14ac:dyDescent="0.25">
      <c r="A250" s="6" t="s">
        <v>496</v>
      </c>
      <c r="B250" s="9"/>
      <c r="C250" s="8" t="s">
        <v>1816</v>
      </c>
      <c r="D250" s="9"/>
      <c r="E250" s="8" t="s">
        <v>1816</v>
      </c>
      <c r="F250" s="9"/>
      <c r="G250" s="8" t="s">
        <v>1816</v>
      </c>
      <c r="H250" s="10" t="s">
        <v>497</v>
      </c>
    </row>
    <row r="251" spans="1:8" ht="13.5" customHeight="1" x14ac:dyDescent="0.25">
      <c r="A251" s="6" t="s">
        <v>498</v>
      </c>
      <c r="B251" s="9"/>
      <c r="C251" s="8" t="s">
        <v>1816</v>
      </c>
      <c r="D251" s="9"/>
      <c r="E251" s="8" t="s">
        <v>1816</v>
      </c>
      <c r="F251" s="9"/>
      <c r="G251" s="8" t="s">
        <v>1816</v>
      </c>
      <c r="H251" s="10" t="s">
        <v>499</v>
      </c>
    </row>
    <row r="252" spans="1:8" ht="13.5" customHeight="1" x14ac:dyDescent="0.25">
      <c r="A252" s="6" t="s">
        <v>500</v>
      </c>
      <c r="B252" s="7"/>
      <c r="C252" s="8" t="s">
        <v>1816</v>
      </c>
      <c r="D252" s="9"/>
      <c r="E252" s="8" t="s">
        <v>1816</v>
      </c>
      <c r="F252" s="7"/>
      <c r="G252" s="8" t="s">
        <v>1816</v>
      </c>
      <c r="H252" s="10" t="s">
        <v>501</v>
      </c>
    </row>
    <row r="253" spans="1:8" ht="13.5" customHeight="1" x14ac:dyDescent="0.25">
      <c r="A253" s="6" t="s">
        <v>502</v>
      </c>
      <c r="B253" s="7">
        <v>823</v>
      </c>
      <c r="C253" s="8">
        <v>856</v>
      </c>
      <c r="D253" s="9"/>
      <c r="E253" s="8" t="s">
        <v>1816</v>
      </c>
      <c r="F253" s="7">
        <v>823</v>
      </c>
      <c r="G253" s="8">
        <v>856</v>
      </c>
      <c r="H253" s="10" t="s">
        <v>503</v>
      </c>
    </row>
    <row r="254" spans="1:8" ht="13.5" customHeight="1" x14ac:dyDescent="0.25">
      <c r="A254" s="6" t="s">
        <v>504</v>
      </c>
      <c r="B254" s="7">
        <v>823</v>
      </c>
      <c r="C254" s="8">
        <v>856</v>
      </c>
      <c r="D254" s="9"/>
      <c r="E254" s="8" t="s">
        <v>1816</v>
      </c>
      <c r="F254" s="7">
        <v>823</v>
      </c>
      <c r="G254" s="8">
        <v>856</v>
      </c>
      <c r="H254" s="10" t="s">
        <v>505</v>
      </c>
    </row>
    <row r="255" spans="1:8" ht="13.5" customHeight="1" x14ac:dyDescent="0.25">
      <c r="A255" s="6" t="s">
        <v>506</v>
      </c>
      <c r="B255" s="7">
        <v>823</v>
      </c>
      <c r="C255" s="8">
        <v>856</v>
      </c>
      <c r="D255" s="9"/>
      <c r="E255" s="8" t="s">
        <v>1816</v>
      </c>
      <c r="F255" s="7">
        <v>823</v>
      </c>
      <c r="G255" s="8">
        <v>856</v>
      </c>
      <c r="H255" s="10" t="s">
        <v>507</v>
      </c>
    </row>
    <row r="256" spans="1:8" ht="13.5" customHeight="1" x14ac:dyDescent="0.25">
      <c r="A256" s="6" t="s">
        <v>508</v>
      </c>
      <c r="B256" s="7">
        <v>823</v>
      </c>
      <c r="C256" s="8">
        <v>856</v>
      </c>
      <c r="D256" s="9"/>
      <c r="E256" s="8" t="s">
        <v>1816</v>
      </c>
      <c r="F256" s="7">
        <v>823</v>
      </c>
      <c r="G256" s="8">
        <v>856</v>
      </c>
      <c r="H256" s="10" t="s">
        <v>509</v>
      </c>
    </row>
    <row r="257" spans="1:8" ht="13.5" customHeight="1" x14ac:dyDescent="0.25">
      <c r="A257" s="6" t="s">
        <v>510</v>
      </c>
      <c r="B257" s="7">
        <v>823</v>
      </c>
      <c r="C257" s="8">
        <v>856</v>
      </c>
      <c r="D257" s="9"/>
      <c r="E257" s="8" t="s">
        <v>1816</v>
      </c>
      <c r="F257" s="7">
        <v>823</v>
      </c>
      <c r="G257" s="8">
        <v>856</v>
      </c>
      <c r="H257" s="10" t="s">
        <v>511</v>
      </c>
    </row>
    <row r="258" spans="1:8" ht="13.5" customHeight="1" x14ac:dyDescent="0.25">
      <c r="A258" s="6" t="s">
        <v>512</v>
      </c>
      <c r="B258" s="7">
        <v>823</v>
      </c>
      <c r="C258" s="8">
        <v>856</v>
      </c>
      <c r="D258" s="9"/>
      <c r="E258" s="8" t="s">
        <v>1816</v>
      </c>
      <c r="F258" s="7">
        <v>823</v>
      </c>
      <c r="G258" s="8">
        <v>856</v>
      </c>
      <c r="H258" s="10" t="s">
        <v>513</v>
      </c>
    </row>
    <row r="259" spans="1:8" ht="13.5" customHeight="1" x14ac:dyDescent="0.25">
      <c r="A259" s="6" t="s">
        <v>514</v>
      </c>
      <c r="B259" s="7">
        <v>823</v>
      </c>
      <c r="C259" s="8">
        <v>856</v>
      </c>
      <c r="D259" s="9"/>
      <c r="E259" s="8" t="s">
        <v>1816</v>
      </c>
      <c r="F259" s="7">
        <v>823</v>
      </c>
      <c r="G259" s="8">
        <v>856</v>
      </c>
      <c r="H259" s="10" t="s">
        <v>515</v>
      </c>
    </row>
    <row r="260" spans="1:8" ht="13.5" customHeight="1" x14ac:dyDescent="0.25">
      <c r="A260" s="6" t="s">
        <v>516</v>
      </c>
      <c r="B260" s="7">
        <v>823</v>
      </c>
      <c r="C260" s="8">
        <v>856</v>
      </c>
      <c r="D260" s="9"/>
      <c r="E260" s="8" t="s">
        <v>1816</v>
      </c>
      <c r="F260" s="7">
        <v>823</v>
      </c>
      <c r="G260" s="8">
        <v>856</v>
      </c>
      <c r="H260" s="10" t="s">
        <v>517</v>
      </c>
    </row>
    <row r="261" spans="1:8" ht="13.5" customHeight="1" x14ac:dyDescent="0.25">
      <c r="A261" s="6" t="s">
        <v>518</v>
      </c>
      <c r="B261" s="7">
        <v>823</v>
      </c>
      <c r="C261" s="8">
        <v>856</v>
      </c>
      <c r="D261" s="9"/>
      <c r="E261" s="8" t="s">
        <v>1816</v>
      </c>
      <c r="F261" s="7">
        <v>823</v>
      </c>
      <c r="G261" s="8">
        <v>856</v>
      </c>
      <c r="H261" s="10" t="s">
        <v>519</v>
      </c>
    </row>
    <row r="262" spans="1:8" ht="13.5" customHeight="1" x14ac:dyDescent="0.25">
      <c r="A262" s="6" t="s">
        <v>520</v>
      </c>
      <c r="B262" s="7">
        <v>823</v>
      </c>
      <c r="C262" s="8">
        <v>856</v>
      </c>
      <c r="D262" s="9"/>
      <c r="E262" s="8" t="s">
        <v>1816</v>
      </c>
      <c r="F262" s="7">
        <v>823</v>
      </c>
      <c r="G262" s="8">
        <v>856</v>
      </c>
      <c r="H262" s="10" t="s">
        <v>521</v>
      </c>
    </row>
    <row r="263" spans="1:8" ht="13.5" customHeight="1" x14ac:dyDescent="0.25">
      <c r="A263" s="6" t="s">
        <v>522</v>
      </c>
      <c r="B263" s="7">
        <v>823</v>
      </c>
      <c r="C263" s="8">
        <v>856</v>
      </c>
      <c r="D263" s="9"/>
      <c r="E263" s="8" t="s">
        <v>1816</v>
      </c>
      <c r="F263" s="7">
        <v>823</v>
      </c>
      <c r="G263" s="8">
        <v>856</v>
      </c>
      <c r="H263" s="10" t="s">
        <v>523</v>
      </c>
    </row>
    <row r="264" spans="1:8" ht="13.5" customHeight="1" x14ac:dyDescent="0.25">
      <c r="A264" s="6" t="s">
        <v>524</v>
      </c>
      <c r="B264" s="7">
        <v>823</v>
      </c>
      <c r="C264" s="8">
        <v>856</v>
      </c>
      <c r="D264" s="9"/>
      <c r="E264" s="8" t="s">
        <v>1816</v>
      </c>
      <c r="F264" s="7">
        <v>823</v>
      </c>
      <c r="G264" s="8">
        <v>856</v>
      </c>
      <c r="H264" s="10" t="s">
        <v>525</v>
      </c>
    </row>
    <row r="265" spans="1:8" ht="13.5" customHeight="1" x14ac:dyDescent="0.25">
      <c r="A265" s="6" t="s">
        <v>526</v>
      </c>
      <c r="B265" s="7">
        <v>823</v>
      </c>
      <c r="C265" s="8">
        <v>855</v>
      </c>
      <c r="D265" s="9"/>
      <c r="E265" s="8" t="s">
        <v>1816</v>
      </c>
      <c r="F265" s="7">
        <v>823</v>
      </c>
      <c r="G265" s="8">
        <v>855</v>
      </c>
      <c r="H265" s="10" t="s">
        <v>527</v>
      </c>
    </row>
    <row r="266" spans="1:8" ht="13.5" customHeight="1" x14ac:dyDescent="0.25">
      <c r="A266" s="6" t="s">
        <v>528</v>
      </c>
      <c r="B266" s="7">
        <v>823</v>
      </c>
      <c r="C266" s="8">
        <v>856</v>
      </c>
      <c r="D266" s="9"/>
      <c r="E266" s="8" t="s">
        <v>1816</v>
      </c>
      <c r="F266" s="7">
        <v>823</v>
      </c>
      <c r="G266" s="8">
        <v>856</v>
      </c>
      <c r="H266" s="10" t="s">
        <v>529</v>
      </c>
    </row>
    <row r="267" spans="1:8" ht="13.5" customHeight="1" x14ac:dyDescent="0.25">
      <c r="A267" s="6" t="s">
        <v>530</v>
      </c>
      <c r="B267" s="7">
        <v>823</v>
      </c>
      <c r="C267" s="8">
        <v>856</v>
      </c>
      <c r="D267" s="9"/>
      <c r="E267" s="8" t="s">
        <v>1816</v>
      </c>
      <c r="F267" s="7">
        <v>823</v>
      </c>
      <c r="G267" s="8">
        <v>856</v>
      </c>
      <c r="H267" s="10" t="s">
        <v>531</v>
      </c>
    </row>
    <row r="268" spans="1:8" ht="13.5" customHeight="1" x14ac:dyDescent="0.25">
      <c r="A268" s="6" t="s">
        <v>532</v>
      </c>
      <c r="B268" s="7">
        <v>823</v>
      </c>
      <c r="C268" s="8">
        <v>856</v>
      </c>
      <c r="D268" s="9"/>
      <c r="E268" s="8" t="s">
        <v>1816</v>
      </c>
      <c r="F268" s="7">
        <v>823</v>
      </c>
      <c r="G268" s="8">
        <v>856</v>
      </c>
      <c r="H268" s="10" t="s">
        <v>533</v>
      </c>
    </row>
    <row r="269" spans="1:8" ht="13.5" customHeight="1" x14ac:dyDescent="0.25">
      <c r="A269" s="6" t="s">
        <v>534</v>
      </c>
      <c r="B269" s="7">
        <v>823</v>
      </c>
      <c r="C269" s="8">
        <v>856</v>
      </c>
      <c r="D269" s="9"/>
      <c r="E269" s="8" t="s">
        <v>1816</v>
      </c>
      <c r="F269" s="7">
        <v>823</v>
      </c>
      <c r="G269" s="8">
        <v>856</v>
      </c>
      <c r="H269" s="10" t="s">
        <v>535</v>
      </c>
    </row>
    <row r="270" spans="1:8" ht="13.5" customHeight="1" x14ac:dyDescent="0.25">
      <c r="A270" s="6" t="s">
        <v>536</v>
      </c>
      <c r="B270" s="7">
        <v>823</v>
      </c>
      <c r="C270" s="8">
        <v>856</v>
      </c>
      <c r="D270" s="9"/>
      <c r="E270" s="8" t="s">
        <v>1816</v>
      </c>
      <c r="F270" s="7">
        <v>823</v>
      </c>
      <c r="G270" s="8">
        <v>856</v>
      </c>
      <c r="H270" s="10" t="s">
        <v>537</v>
      </c>
    </row>
    <row r="271" spans="1:8" ht="13.5" customHeight="1" x14ac:dyDescent="0.25">
      <c r="A271" s="6" t="s">
        <v>538</v>
      </c>
      <c r="B271" s="7">
        <v>823</v>
      </c>
      <c r="C271" s="8">
        <v>856</v>
      </c>
      <c r="D271" s="9"/>
      <c r="E271" s="8" t="s">
        <v>1816</v>
      </c>
      <c r="F271" s="7">
        <v>823</v>
      </c>
      <c r="G271" s="8">
        <v>856</v>
      </c>
      <c r="H271" s="10" t="s">
        <v>539</v>
      </c>
    </row>
    <row r="272" spans="1:8" ht="13.5" customHeight="1" x14ac:dyDescent="0.25">
      <c r="A272" s="6" t="s">
        <v>540</v>
      </c>
      <c r="B272" s="7">
        <v>823</v>
      </c>
      <c r="C272" s="8">
        <v>856</v>
      </c>
      <c r="D272" s="9"/>
      <c r="E272" s="8" t="s">
        <v>1816</v>
      </c>
      <c r="F272" s="7">
        <v>823</v>
      </c>
      <c r="G272" s="8">
        <v>856</v>
      </c>
      <c r="H272" s="10" t="s">
        <v>541</v>
      </c>
    </row>
    <row r="273" spans="1:8" ht="13.5" customHeight="1" x14ac:dyDescent="0.25">
      <c r="A273" s="6" t="s">
        <v>542</v>
      </c>
      <c r="B273" s="7">
        <v>823</v>
      </c>
      <c r="C273" s="8">
        <v>856</v>
      </c>
      <c r="D273" s="9"/>
      <c r="E273" s="8" t="s">
        <v>1816</v>
      </c>
      <c r="F273" s="7">
        <v>823</v>
      </c>
      <c r="G273" s="8">
        <v>856</v>
      </c>
      <c r="H273" s="10" t="s">
        <v>539</v>
      </c>
    </row>
    <row r="274" spans="1:8" ht="13.5" customHeight="1" x14ac:dyDescent="0.25">
      <c r="A274" s="6" t="s">
        <v>543</v>
      </c>
      <c r="B274" s="7">
        <v>602</v>
      </c>
      <c r="C274" s="8">
        <v>626</v>
      </c>
      <c r="D274" s="9"/>
      <c r="E274" s="8" t="s">
        <v>1816</v>
      </c>
      <c r="F274" s="7">
        <v>602</v>
      </c>
      <c r="G274" s="8">
        <v>626</v>
      </c>
      <c r="H274" s="10" t="s">
        <v>544</v>
      </c>
    </row>
    <row r="275" spans="1:8" ht="13.5" customHeight="1" x14ac:dyDescent="0.25">
      <c r="A275" s="6" t="s">
        <v>545</v>
      </c>
      <c r="B275" s="7">
        <v>447</v>
      </c>
      <c r="C275" s="8">
        <v>465</v>
      </c>
      <c r="D275" s="9"/>
      <c r="E275" s="8" t="s">
        <v>1816</v>
      </c>
      <c r="F275" s="7">
        <v>447</v>
      </c>
      <c r="G275" s="8">
        <v>465</v>
      </c>
      <c r="H275" s="10" t="s">
        <v>546</v>
      </c>
    </row>
    <row r="276" spans="1:8" ht="13.5" customHeight="1" x14ac:dyDescent="0.25">
      <c r="A276" s="6" t="s">
        <v>547</v>
      </c>
      <c r="B276" s="7">
        <v>447</v>
      </c>
      <c r="C276" s="8">
        <v>465</v>
      </c>
      <c r="D276" s="9"/>
      <c r="E276" s="8" t="s">
        <v>1816</v>
      </c>
      <c r="F276" s="7">
        <v>447</v>
      </c>
      <c r="G276" s="8">
        <v>465</v>
      </c>
      <c r="H276" s="10" t="s">
        <v>548</v>
      </c>
    </row>
    <row r="277" spans="1:8" ht="13.5" customHeight="1" x14ac:dyDescent="0.25">
      <c r="A277" s="6" t="s">
        <v>549</v>
      </c>
      <c r="B277" s="7">
        <v>447</v>
      </c>
      <c r="C277" s="8">
        <v>465</v>
      </c>
      <c r="D277" s="9"/>
      <c r="E277" s="8" t="s">
        <v>1816</v>
      </c>
      <c r="F277" s="7">
        <v>447</v>
      </c>
      <c r="G277" s="8">
        <v>465</v>
      </c>
      <c r="H277" s="10" t="s">
        <v>550</v>
      </c>
    </row>
    <row r="278" spans="1:8" ht="13.5" customHeight="1" x14ac:dyDescent="0.25">
      <c r="A278" s="6" t="s">
        <v>551</v>
      </c>
      <c r="B278" s="9">
        <v>447</v>
      </c>
      <c r="C278" s="8">
        <v>465</v>
      </c>
      <c r="D278" s="9"/>
      <c r="E278" s="8" t="s">
        <v>1816</v>
      </c>
      <c r="F278" s="9">
        <v>447</v>
      </c>
      <c r="G278" s="8">
        <v>465</v>
      </c>
      <c r="H278" s="10" t="s">
        <v>552</v>
      </c>
    </row>
    <row r="279" spans="1:8" ht="13.5" customHeight="1" x14ac:dyDescent="0.25">
      <c r="A279" s="6" t="s">
        <v>553</v>
      </c>
      <c r="B279" s="9"/>
      <c r="C279" s="8" t="s">
        <v>1816</v>
      </c>
      <c r="D279" s="9"/>
      <c r="E279" s="8" t="s">
        <v>1816</v>
      </c>
      <c r="F279" s="9"/>
      <c r="G279" s="8" t="s">
        <v>1816</v>
      </c>
      <c r="H279" s="10" t="s">
        <v>554</v>
      </c>
    </row>
    <row r="280" spans="1:8" ht="13.5" customHeight="1" x14ac:dyDescent="0.25">
      <c r="A280" s="6" t="s">
        <v>555</v>
      </c>
      <c r="B280" s="9"/>
      <c r="C280" s="8" t="s">
        <v>1816</v>
      </c>
      <c r="D280" s="9"/>
      <c r="E280" s="8" t="s">
        <v>1816</v>
      </c>
      <c r="F280" s="9"/>
      <c r="G280" s="8" t="s">
        <v>1816</v>
      </c>
      <c r="H280" s="10" t="s">
        <v>556</v>
      </c>
    </row>
    <row r="281" spans="1:8" ht="13.5" customHeight="1" x14ac:dyDescent="0.25">
      <c r="A281" s="6" t="s">
        <v>557</v>
      </c>
      <c r="B281" s="9"/>
      <c r="C281" s="8" t="s">
        <v>1816</v>
      </c>
      <c r="D281" s="9"/>
      <c r="E281" s="8" t="s">
        <v>1816</v>
      </c>
      <c r="F281" s="9"/>
      <c r="G281" s="8" t="s">
        <v>1816</v>
      </c>
      <c r="H281" s="10" t="s">
        <v>558</v>
      </c>
    </row>
    <row r="282" spans="1:8" ht="13.5" customHeight="1" x14ac:dyDescent="0.25">
      <c r="A282" s="6" t="s">
        <v>559</v>
      </c>
      <c r="B282" s="7"/>
      <c r="C282" s="8" t="s">
        <v>1816</v>
      </c>
      <c r="D282" s="9"/>
      <c r="E282" s="8" t="s">
        <v>1816</v>
      </c>
      <c r="F282" s="7"/>
      <c r="G282" s="8" t="s">
        <v>1816</v>
      </c>
      <c r="H282" s="10" t="s">
        <v>560</v>
      </c>
    </row>
    <row r="283" spans="1:8" ht="13.5" customHeight="1" x14ac:dyDescent="0.25">
      <c r="A283" s="6" t="s">
        <v>561</v>
      </c>
      <c r="B283" s="7">
        <v>1445</v>
      </c>
      <c r="C283" s="8">
        <v>1503</v>
      </c>
      <c r="D283" s="9"/>
      <c r="E283" s="8" t="s">
        <v>1816</v>
      </c>
      <c r="F283" s="7">
        <v>1445</v>
      </c>
      <c r="G283" s="8">
        <v>1503</v>
      </c>
      <c r="H283" s="10" t="s">
        <v>562</v>
      </c>
    </row>
    <row r="284" spans="1:8" ht="13.5" customHeight="1" x14ac:dyDescent="0.25">
      <c r="A284" s="6" t="s">
        <v>563</v>
      </c>
      <c r="B284" s="7">
        <v>1445</v>
      </c>
      <c r="C284" s="8">
        <v>1503</v>
      </c>
      <c r="D284" s="9"/>
      <c r="E284" s="8" t="s">
        <v>1816</v>
      </c>
      <c r="F284" s="7">
        <v>1445</v>
      </c>
      <c r="G284" s="8">
        <v>1503</v>
      </c>
      <c r="H284" s="10" t="s">
        <v>564</v>
      </c>
    </row>
    <row r="285" spans="1:8" ht="13.5" customHeight="1" x14ac:dyDescent="0.25">
      <c r="A285" s="6" t="s">
        <v>565</v>
      </c>
      <c r="B285" s="7">
        <v>1004</v>
      </c>
      <c r="C285" s="8">
        <v>1044</v>
      </c>
      <c r="D285" s="9"/>
      <c r="E285" s="8" t="s">
        <v>1816</v>
      </c>
      <c r="F285" s="7">
        <v>1004</v>
      </c>
      <c r="G285" s="8">
        <v>1044</v>
      </c>
      <c r="H285" s="10" t="s">
        <v>566</v>
      </c>
    </row>
    <row r="286" spans="1:8" ht="13.5" customHeight="1" x14ac:dyDescent="0.25">
      <c r="A286" s="6" t="s">
        <v>567</v>
      </c>
      <c r="B286" s="7">
        <v>549</v>
      </c>
      <c r="C286" s="8">
        <v>571</v>
      </c>
      <c r="D286" s="9"/>
      <c r="E286" s="8" t="s">
        <v>1816</v>
      </c>
      <c r="F286" s="7">
        <v>549</v>
      </c>
      <c r="G286" s="8">
        <v>571</v>
      </c>
      <c r="H286" s="10" t="s">
        <v>568</v>
      </c>
    </row>
    <row r="287" spans="1:8" ht="13.5" customHeight="1" x14ac:dyDescent="0.25">
      <c r="A287" s="6" t="s">
        <v>569</v>
      </c>
      <c r="B287" s="7">
        <v>1663</v>
      </c>
      <c r="C287" s="8">
        <v>1730</v>
      </c>
      <c r="D287" s="9"/>
      <c r="E287" s="8" t="s">
        <v>1816</v>
      </c>
      <c r="F287" s="7">
        <v>1663</v>
      </c>
      <c r="G287" s="8">
        <v>1730</v>
      </c>
      <c r="H287" s="10" t="s">
        <v>570</v>
      </c>
    </row>
    <row r="288" spans="1:8" ht="13.5" customHeight="1" x14ac:dyDescent="0.25">
      <c r="A288" s="6" t="s">
        <v>571</v>
      </c>
      <c r="B288" s="7">
        <v>1178</v>
      </c>
      <c r="C288" s="8">
        <v>1225</v>
      </c>
      <c r="D288" s="9"/>
      <c r="E288" s="8" t="s">
        <v>1816</v>
      </c>
      <c r="F288" s="7">
        <v>1178</v>
      </c>
      <c r="G288" s="8">
        <v>1225</v>
      </c>
      <c r="H288" s="10" t="s">
        <v>572</v>
      </c>
    </row>
    <row r="289" spans="1:8" ht="13.5" customHeight="1" x14ac:dyDescent="0.25">
      <c r="A289" s="6" t="s">
        <v>573</v>
      </c>
      <c r="B289" s="7">
        <v>1178</v>
      </c>
      <c r="C289" s="8">
        <v>1225</v>
      </c>
      <c r="D289" s="9"/>
      <c r="E289" s="8" t="s">
        <v>1816</v>
      </c>
      <c r="F289" s="7">
        <v>1178</v>
      </c>
      <c r="G289" s="8">
        <v>1225</v>
      </c>
      <c r="H289" s="10" t="s">
        <v>574</v>
      </c>
    </row>
    <row r="290" spans="1:8" ht="13.5" customHeight="1" x14ac:dyDescent="0.25">
      <c r="A290" s="6" t="s">
        <v>575</v>
      </c>
      <c r="B290" s="9">
        <v>1178</v>
      </c>
      <c r="C290" s="8">
        <v>1225</v>
      </c>
      <c r="D290" s="9"/>
      <c r="E290" s="8" t="s">
        <v>1816</v>
      </c>
      <c r="F290" s="9">
        <v>1178</v>
      </c>
      <c r="G290" s="8">
        <v>1225</v>
      </c>
      <c r="H290" s="10" t="s">
        <v>576</v>
      </c>
    </row>
    <row r="291" spans="1:8" ht="13.5" customHeight="1" x14ac:dyDescent="0.25">
      <c r="A291" s="6" t="s">
        <v>577</v>
      </c>
      <c r="B291" s="7"/>
      <c r="C291" s="8" t="s">
        <v>1816</v>
      </c>
      <c r="D291" s="9"/>
      <c r="E291" s="8" t="s">
        <v>1816</v>
      </c>
      <c r="F291" s="7"/>
      <c r="G291" s="8" t="s">
        <v>1816</v>
      </c>
      <c r="H291" s="10" t="s">
        <v>578</v>
      </c>
    </row>
    <row r="292" spans="1:8" ht="13.5" customHeight="1" x14ac:dyDescent="0.25">
      <c r="A292" s="6" t="s">
        <v>579</v>
      </c>
      <c r="B292" s="7">
        <v>264</v>
      </c>
      <c r="C292" s="8">
        <v>275</v>
      </c>
      <c r="D292" s="9"/>
      <c r="E292" s="8" t="s">
        <v>1816</v>
      </c>
      <c r="F292" s="7">
        <v>264</v>
      </c>
      <c r="G292" s="8">
        <v>275</v>
      </c>
      <c r="H292" s="10" t="s">
        <v>580</v>
      </c>
    </row>
    <row r="293" spans="1:8" ht="13.5" customHeight="1" x14ac:dyDescent="0.25">
      <c r="A293" s="6" t="s">
        <v>581</v>
      </c>
      <c r="B293" s="7">
        <v>288</v>
      </c>
      <c r="C293" s="8">
        <v>300</v>
      </c>
      <c r="D293" s="9"/>
      <c r="E293" s="8" t="s">
        <v>1816</v>
      </c>
      <c r="F293" s="7">
        <v>288</v>
      </c>
      <c r="G293" s="8">
        <v>300</v>
      </c>
      <c r="H293" s="10" t="s">
        <v>582</v>
      </c>
    </row>
    <row r="294" spans="1:8" ht="13.5" customHeight="1" x14ac:dyDescent="0.25">
      <c r="A294" s="6" t="s">
        <v>583</v>
      </c>
      <c r="B294" s="7">
        <v>288</v>
      </c>
      <c r="C294" s="8">
        <v>300</v>
      </c>
      <c r="D294" s="9"/>
      <c r="E294" s="8" t="s">
        <v>1816</v>
      </c>
      <c r="F294" s="7">
        <v>288</v>
      </c>
      <c r="G294" s="8">
        <v>300</v>
      </c>
      <c r="H294" s="10" t="s">
        <v>584</v>
      </c>
    </row>
    <row r="295" spans="1:8" ht="13.5" customHeight="1" x14ac:dyDescent="0.25">
      <c r="A295" s="6" t="s">
        <v>585</v>
      </c>
      <c r="B295" s="7">
        <v>288</v>
      </c>
      <c r="C295" s="8">
        <v>300</v>
      </c>
      <c r="D295" s="9"/>
      <c r="E295" s="8" t="s">
        <v>1816</v>
      </c>
      <c r="F295" s="7">
        <v>288</v>
      </c>
      <c r="G295" s="8">
        <v>300</v>
      </c>
      <c r="H295" s="10" t="s">
        <v>586</v>
      </c>
    </row>
    <row r="296" spans="1:8" ht="13.5" customHeight="1" x14ac:dyDescent="0.25">
      <c r="A296" s="6" t="s">
        <v>587</v>
      </c>
      <c r="B296" s="7">
        <v>288</v>
      </c>
      <c r="C296" s="8">
        <v>300</v>
      </c>
      <c r="D296" s="9"/>
      <c r="E296" s="8" t="s">
        <v>1816</v>
      </c>
      <c r="F296" s="7">
        <v>288</v>
      </c>
      <c r="G296" s="8">
        <v>300</v>
      </c>
      <c r="H296" s="10" t="s">
        <v>588</v>
      </c>
    </row>
    <row r="297" spans="1:8" ht="13.5" customHeight="1" x14ac:dyDescent="0.25">
      <c r="A297" s="6" t="s">
        <v>589</v>
      </c>
      <c r="B297" s="7">
        <v>1909</v>
      </c>
      <c r="C297" s="8">
        <v>1985</v>
      </c>
      <c r="D297" s="9"/>
      <c r="E297" s="8" t="s">
        <v>1816</v>
      </c>
      <c r="F297" s="7">
        <v>1909</v>
      </c>
      <c r="G297" s="8">
        <v>1985</v>
      </c>
      <c r="H297" s="10" t="s">
        <v>590</v>
      </c>
    </row>
    <row r="298" spans="1:8" ht="13.5" customHeight="1" x14ac:dyDescent="0.25">
      <c r="A298" s="6" t="s">
        <v>591</v>
      </c>
      <c r="B298" s="7">
        <v>1154</v>
      </c>
      <c r="C298" s="8">
        <v>1200</v>
      </c>
      <c r="D298" s="9"/>
      <c r="E298" s="8" t="s">
        <v>1816</v>
      </c>
      <c r="F298" s="7">
        <v>1154</v>
      </c>
      <c r="G298" s="8">
        <v>1200</v>
      </c>
      <c r="H298" s="10" t="s">
        <v>592</v>
      </c>
    </row>
    <row r="299" spans="1:8" ht="13.5" customHeight="1" x14ac:dyDescent="0.25">
      <c r="A299" s="6" t="s">
        <v>593</v>
      </c>
      <c r="B299" s="7">
        <v>661</v>
      </c>
      <c r="C299" s="8">
        <v>687</v>
      </c>
      <c r="D299" s="9"/>
      <c r="E299" s="8" t="s">
        <v>1816</v>
      </c>
      <c r="F299" s="9">
        <v>661</v>
      </c>
      <c r="G299" s="8">
        <v>687</v>
      </c>
      <c r="H299" s="10" t="s">
        <v>594</v>
      </c>
    </row>
    <row r="300" spans="1:8" ht="13.5" customHeight="1" x14ac:dyDescent="0.25">
      <c r="A300" s="6" t="s">
        <v>595</v>
      </c>
      <c r="B300" s="9">
        <v>624</v>
      </c>
      <c r="C300" s="8">
        <v>648.96</v>
      </c>
      <c r="D300" s="9"/>
      <c r="E300" s="8" t="s">
        <v>1816</v>
      </c>
      <c r="F300" s="9"/>
      <c r="G300" s="8">
        <v>648.96</v>
      </c>
      <c r="H300" s="10" t="s">
        <v>596</v>
      </c>
    </row>
    <row r="301" spans="1:8" ht="13.5" customHeight="1" x14ac:dyDescent="0.25">
      <c r="A301" s="6" t="s">
        <v>597</v>
      </c>
      <c r="B301" s="7"/>
      <c r="C301" s="8" t="s">
        <v>1816</v>
      </c>
      <c r="D301" s="9"/>
      <c r="E301" s="8" t="s">
        <v>1816</v>
      </c>
      <c r="F301" s="7"/>
      <c r="G301" s="8" t="s">
        <v>1816</v>
      </c>
      <c r="H301" s="10" t="s">
        <v>598</v>
      </c>
    </row>
    <row r="302" spans="1:8" ht="13.5" customHeight="1" x14ac:dyDescent="0.25">
      <c r="A302" s="6" t="s">
        <v>599</v>
      </c>
      <c r="B302" s="7">
        <v>38</v>
      </c>
      <c r="C302" s="8">
        <v>38</v>
      </c>
      <c r="D302" s="9"/>
      <c r="E302" s="8" t="s">
        <v>1816</v>
      </c>
      <c r="F302" s="7">
        <v>38</v>
      </c>
      <c r="G302" s="8">
        <v>38</v>
      </c>
      <c r="H302" s="10" t="s">
        <v>600</v>
      </c>
    </row>
    <row r="303" spans="1:8" ht="13.5" customHeight="1" x14ac:dyDescent="0.25">
      <c r="A303" s="6" t="s">
        <v>601</v>
      </c>
      <c r="B303" s="7">
        <v>113</v>
      </c>
      <c r="C303" s="8">
        <v>113</v>
      </c>
      <c r="D303" s="9"/>
      <c r="E303" s="8" t="s">
        <v>1816</v>
      </c>
      <c r="F303" s="7">
        <v>113</v>
      </c>
      <c r="G303" s="8">
        <v>113</v>
      </c>
      <c r="H303" s="10" t="s">
        <v>602</v>
      </c>
    </row>
    <row r="304" spans="1:8" ht="13.5" customHeight="1" x14ac:dyDescent="0.25">
      <c r="A304" s="6" t="s">
        <v>603</v>
      </c>
      <c r="B304" s="7">
        <v>211</v>
      </c>
      <c r="C304" s="8">
        <v>211</v>
      </c>
      <c r="D304" s="9"/>
      <c r="E304" s="8" t="s">
        <v>1816</v>
      </c>
      <c r="F304" s="7">
        <v>211</v>
      </c>
      <c r="G304" s="8">
        <v>211</v>
      </c>
      <c r="H304" s="10" t="s">
        <v>604</v>
      </c>
    </row>
    <row r="305" spans="1:8" ht="13.5" customHeight="1" x14ac:dyDescent="0.25">
      <c r="A305" s="6" t="s">
        <v>605</v>
      </c>
      <c r="B305" s="7">
        <v>163</v>
      </c>
      <c r="C305" s="8">
        <v>163</v>
      </c>
      <c r="D305" s="9"/>
      <c r="E305" s="8" t="s">
        <v>1816</v>
      </c>
      <c r="F305" s="9">
        <v>163</v>
      </c>
      <c r="G305" s="8">
        <v>163</v>
      </c>
      <c r="H305" s="10" t="s">
        <v>606</v>
      </c>
    </row>
    <row r="306" spans="1:8" ht="13.5" customHeight="1" x14ac:dyDescent="0.25">
      <c r="A306" s="6" t="s">
        <v>607</v>
      </c>
      <c r="B306" s="7">
        <v>4791</v>
      </c>
      <c r="C306" s="8">
        <v>4791</v>
      </c>
      <c r="D306" s="9"/>
      <c r="E306" s="8" t="s">
        <v>1816</v>
      </c>
      <c r="F306" s="9"/>
      <c r="G306" s="8">
        <v>4791</v>
      </c>
      <c r="H306" s="10" t="s">
        <v>608</v>
      </c>
    </row>
    <row r="307" spans="1:8" ht="13.5" customHeight="1" x14ac:dyDescent="0.25">
      <c r="A307" s="6" t="s">
        <v>609</v>
      </c>
      <c r="B307" s="7">
        <v>5772</v>
      </c>
      <c r="C307" s="8">
        <v>5772</v>
      </c>
      <c r="D307" s="9"/>
      <c r="E307" s="8" t="s">
        <v>1816</v>
      </c>
      <c r="F307" s="9"/>
      <c r="G307" s="8">
        <v>5772</v>
      </c>
      <c r="H307" s="10" t="s">
        <v>610</v>
      </c>
    </row>
    <row r="308" spans="1:8" ht="13.5" customHeight="1" x14ac:dyDescent="0.25">
      <c r="A308" s="6" t="s">
        <v>611</v>
      </c>
      <c r="B308" s="7">
        <v>3301</v>
      </c>
      <c r="C308" s="8">
        <v>3301</v>
      </c>
      <c r="D308" s="9"/>
      <c r="E308" s="8" t="s">
        <v>1816</v>
      </c>
      <c r="F308" s="7"/>
      <c r="G308" s="8">
        <v>3301</v>
      </c>
      <c r="H308" s="10" t="s">
        <v>612</v>
      </c>
    </row>
    <row r="309" spans="1:8" ht="13.5" customHeight="1" x14ac:dyDescent="0.25">
      <c r="A309" s="6" t="s">
        <v>613</v>
      </c>
      <c r="B309" s="7">
        <v>571</v>
      </c>
      <c r="C309" s="8">
        <v>571</v>
      </c>
      <c r="D309" s="9"/>
      <c r="E309" s="8" t="s">
        <v>1816</v>
      </c>
      <c r="F309" s="9">
        <v>571</v>
      </c>
      <c r="G309" s="8">
        <v>571</v>
      </c>
      <c r="H309" s="10" t="s">
        <v>614</v>
      </c>
    </row>
    <row r="310" spans="1:8" ht="13.5" customHeight="1" x14ac:dyDescent="0.25">
      <c r="A310" s="6" t="s">
        <v>615</v>
      </c>
      <c r="B310" s="7">
        <v>1399</v>
      </c>
      <c r="C310" s="8">
        <v>1399</v>
      </c>
      <c r="D310" s="9"/>
      <c r="E310" s="8" t="s">
        <v>1816</v>
      </c>
      <c r="F310" s="7"/>
      <c r="G310" s="8">
        <v>1399</v>
      </c>
      <c r="H310" s="10" t="s">
        <v>616</v>
      </c>
    </row>
    <row r="311" spans="1:8" ht="13.5" customHeight="1" x14ac:dyDescent="0.25">
      <c r="A311" s="6" t="s">
        <v>617</v>
      </c>
      <c r="B311" s="7">
        <v>1056</v>
      </c>
      <c r="C311" s="8">
        <v>1056</v>
      </c>
      <c r="D311" s="9"/>
      <c r="E311" s="8" t="s">
        <v>1816</v>
      </c>
      <c r="F311" s="7">
        <v>1056</v>
      </c>
      <c r="G311" s="8">
        <v>1056</v>
      </c>
      <c r="H311" s="10" t="s">
        <v>618</v>
      </c>
    </row>
    <row r="312" spans="1:8" ht="13.5" customHeight="1" x14ac:dyDescent="0.25">
      <c r="A312" s="6" t="s">
        <v>619</v>
      </c>
      <c r="B312" s="9">
        <v>2322</v>
      </c>
      <c r="C312" s="8">
        <v>2322</v>
      </c>
      <c r="D312" s="9"/>
      <c r="E312" s="8" t="s">
        <v>1816</v>
      </c>
      <c r="F312" s="9">
        <v>2322</v>
      </c>
      <c r="G312" s="8">
        <v>2322</v>
      </c>
      <c r="H312" s="10" t="s">
        <v>620</v>
      </c>
    </row>
    <row r="313" spans="1:8" ht="13.5" customHeight="1" x14ac:dyDescent="0.25">
      <c r="A313" s="6" t="s">
        <v>621</v>
      </c>
      <c r="B313" s="7"/>
      <c r="C313" s="8" t="s">
        <v>1816</v>
      </c>
      <c r="D313" s="9"/>
      <c r="E313" s="8" t="s">
        <v>1816</v>
      </c>
      <c r="F313" s="7"/>
      <c r="G313" s="8" t="s">
        <v>1816</v>
      </c>
      <c r="H313" s="10" t="s">
        <v>622</v>
      </c>
    </row>
    <row r="314" spans="1:8" ht="13.5" customHeight="1" x14ac:dyDescent="0.25">
      <c r="A314" s="6" t="s">
        <v>623</v>
      </c>
      <c r="B314" s="7">
        <v>3236</v>
      </c>
      <c r="C314" s="8">
        <v>3365</v>
      </c>
      <c r="D314" s="9"/>
      <c r="E314" s="8" t="s">
        <v>1816</v>
      </c>
      <c r="F314" s="7">
        <v>3236</v>
      </c>
      <c r="G314" s="8">
        <v>3365</v>
      </c>
      <c r="H314" s="10" t="s">
        <v>624</v>
      </c>
    </row>
    <row r="315" spans="1:8" ht="13.5" customHeight="1" x14ac:dyDescent="0.25">
      <c r="A315" s="6" t="s">
        <v>625</v>
      </c>
      <c r="B315" s="7">
        <v>3236</v>
      </c>
      <c r="C315" s="8">
        <v>3365</v>
      </c>
      <c r="D315" s="9"/>
      <c r="E315" s="8" t="s">
        <v>1816</v>
      </c>
      <c r="F315" s="7">
        <v>3236</v>
      </c>
      <c r="G315" s="8">
        <v>3365</v>
      </c>
      <c r="H315" s="10" t="s">
        <v>626</v>
      </c>
    </row>
    <row r="316" spans="1:8" ht="13.5" customHeight="1" x14ac:dyDescent="0.25">
      <c r="A316" s="6" t="s">
        <v>627</v>
      </c>
      <c r="B316" s="7">
        <v>823</v>
      </c>
      <c r="C316" s="8">
        <v>855</v>
      </c>
      <c r="D316" s="9"/>
      <c r="E316" s="8" t="s">
        <v>1816</v>
      </c>
      <c r="F316" s="7">
        <v>823</v>
      </c>
      <c r="G316" s="8">
        <v>855</v>
      </c>
      <c r="H316" s="10" t="s">
        <v>628</v>
      </c>
    </row>
    <row r="317" spans="1:8" ht="13.5" customHeight="1" x14ac:dyDescent="0.25">
      <c r="A317" s="6" t="s">
        <v>629</v>
      </c>
      <c r="B317" s="7">
        <v>453</v>
      </c>
      <c r="C317" s="8">
        <v>471</v>
      </c>
      <c r="D317" s="9"/>
      <c r="E317" s="8" t="s">
        <v>1816</v>
      </c>
      <c r="F317" s="7">
        <v>453</v>
      </c>
      <c r="G317" s="8">
        <v>471</v>
      </c>
      <c r="H317" s="10" t="s">
        <v>630</v>
      </c>
    </row>
    <row r="318" spans="1:8" ht="13.5" customHeight="1" x14ac:dyDescent="0.25">
      <c r="A318" s="6" t="s">
        <v>631</v>
      </c>
      <c r="B318" s="7">
        <v>3236</v>
      </c>
      <c r="C318" s="8">
        <v>3365</v>
      </c>
      <c r="D318" s="9"/>
      <c r="E318" s="8" t="s">
        <v>1816</v>
      </c>
      <c r="F318" s="7">
        <v>3236</v>
      </c>
      <c r="G318" s="8">
        <v>3365</v>
      </c>
      <c r="H318" s="10" t="s">
        <v>632</v>
      </c>
    </row>
    <row r="319" spans="1:8" ht="13.5" customHeight="1" x14ac:dyDescent="0.25">
      <c r="A319" s="6" t="s">
        <v>633</v>
      </c>
      <c r="B319" s="7">
        <v>453</v>
      </c>
      <c r="C319" s="8">
        <v>471</v>
      </c>
      <c r="D319" s="9"/>
      <c r="E319" s="8" t="s">
        <v>1816</v>
      </c>
      <c r="F319" s="7">
        <v>453</v>
      </c>
      <c r="G319" s="8">
        <v>471</v>
      </c>
      <c r="H319" s="10" t="s">
        <v>634</v>
      </c>
    </row>
    <row r="320" spans="1:8" ht="13.5" customHeight="1" x14ac:dyDescent="0.25">
      <c r="A320" s="6" t="s">
        <v>635</v>
      </c>
      <c r="B320" s="7">
        <v>3236</v>
      </c>
      <c r="C320" s="8">
        <v>3365</v>
      </c>
      <c r="D320" s="9"/>
      <c r="E320" s="8" t="s">
        <v>1816</v>
      </c>
      <c r="F320" s="7">
        <v>3236</v>
      </c>
      <c r="G320" s="8">
        <v>3365</v>
      </c>
      <c r="H320" s="10" t="s">
        <v>636</v>
      </c>
    </row>
    <row r="321" spans="1:8" ht="13.5" customHeight="1" x14ac:dyDescent="0.25">
      <c r="A321" s="6" t="s">
        <v>637</v>
      </c>
      <c r="B321" s="7">
        <v>471</v>
      </c>
      <c r="C321" s="8">
        <v>490</v>
      </c>
      <c r="D321" s="9"/>
      <c r="E321" s="8" t="s">
        <v>1816</v>
      </c>
      <c r="F321" s="7">
        <v>471</v>
      </c>
      <c r="G321" s="8">
        <v>490</v>
      </c>
      <c r="H321" s="10" t="s">
        <v>638</v>
      </c>
    </row>
    <row r="322" spans="1:8" ht="13.5" customHeight="1" x14ac:dyDescent="0.25">
      <c r="A322" s="6" t="s">
        <v>639</v>
      </c>
      <c r="B322" s="7">
        <v>453</v>
      </c>
      <c r="C322" s="8">
        <v>471</v>
      </c>
      <c r="D322" s="9"/>
      <c r="E322" s="8" t="s">
        <v>1816</v>
      </c>
      <c r="F322" s="7">
        <v>453</v>
      </c>
      <c r="G322" s="8">
        <v>471</v>
      </c>
      <c r="H322" s="10" t="s">
        <v>640</v>
      </c>
    </row>
    <row r="323" spans="1:8" ht="13.5" customHeight="1" x14ac:dyDescent="0.25">
      <c r="A323" s="6" t="s">
        <v>641</v>
      </c>
      <c r="B323" s="7">
        <v>453</v>
      </c>
      <c r="C323" s="8">
        <v>471</v>
      </c>
      <c r="D323" s="9"/>
      <c r="E323" s="8" t="s">
        <v>1816</v>
      </c>
      <c r="F323" s="7">
        <v>453</v>
      </c>
      <c r="G323" s="8">
        <v>471</v>
      </c>
      <c r="H323" s="10" t="s">
        <v>642</v>
      </c>
    </row>
    <row r="324" spans="1:8" ht="13.5" customHeight="1" x14ac:dyDescent="0.25">
      <c r="A324" s="6" t="s">
        <v>643</v>
      </c>
      <c r="B324" s="7">
        <v>453</v>
      </c>
      <c r="C324" s="8">
        <v>471</v>
      </c>
      <c r="D324" s="9"/>
      <c r="E324" s="8" t="s">
        <v>1816</v>
      </c>
      <c r="F324" s="7">
        <v>453</v>
      </c>
      <c r="G324" s="8">
        <v>471</v>
      </c>
      <c r="H324" s="10" t="s">
        <v>644</v>
      </c>
    </row>
    <row r="325" spans="1:8" ht="13.5" customHeight="1" x14ac:dyDescent="0.25">
      <c r="A325" s="6" t="s">
        <v>645</v>
      </c>
      <c r="B325" s="7">
        <v>1296</v>
      </c>
      <c r="C325" s="8">
        <v>1348</v>
      </c>
      <c r="D325" s="9"/>
      <c r="E325" s="8" t="s">
        <v>1816</v>
      </c>
      <c r="F325" s="7">
        <v>1296</v>
      </c>
      <c r="G325" s="8">
        <v>1348</v>
      </c>
      <c r="H325" s="10" t="s">
        <v>646</v>
      </c>
    </row>
    <row r="326" spans="1:8" ht="13.5" customHeight="1" x14ac:dyDescent="0.25">
      <c r="A326" s="6" t="s">
        <v>647</v>
      </c>
      <c r="B326" s="7">
        <v>1607</v>
      </c>
      <c r="C326" s="8">
        <v>1671</v>
      </c>
      <c r="D326" s="9"/>
      <c r="E326" s="8" t="s">
        <v>1816</v>
      </c>
      <c r="F326" s="7">
        <v>1607</v>
      </c>
      <c r="G326" s="8">
        <v>1671</v>
      </c>
      <c r="H326" s="10" t="s">
        <v>648</v>
      </c>
    </row>
    <row r="327" spans="1:8" ht="13.5" customHeight="1" x14ac:dyDescent="0.25">
      <c r="A327" s="6" t="s">
        <v>649</v>
      </c>
      <c r="B327" s="7">
        <v>1607</v>
      </c>
      <c r="C327" s="8">
        <v>1671</v>
      </c>
      <c r="D327" s="9"/>
      <c r="E327" s="8" t="s">
        <v>1816</v>
      </c>
      <c r="F327" s="7">
        <v>1607</v>
      </c>
      <c r="G327" s="8">
        <v>1671</v>
      </c>
      <c r="H327" s="10" t="s">
        <v>650</v>
      </c>
    </row>
    <row r="328" spans="1:8" ht="13.5" customHeight="1" x14ac:dyDescent="0.25">
      <c r="A328" s="6" t="s">
        <v>651</v>
      </c>
      <c r="B328" s="7">
        <v>453</v>
      </c>
      <c r="C328" s="8">
        <v>471</v>
      </c>
      <c r="D328" s="9"/>
      <c r="E328" s="8" t="s">
        <v>1816</v>
      </c>
      <c r="F328" s="7">
        <v>453</v>
      </c>
      <c r="G328" s="8">
        <v>471</v>
      </c>
      <c r="H328" s="10" t="s">
        <v>652</v>
      </c>
    </row>
    <row r="329" spans="1:8" ht="13.5" customHeight="1" x14ac:dyDescent="0.25">
      <c r="A329" s="6" t="s">
        <v>653</v>
      </c>
      <c r="B329" s="7">
        <v>1296</v>
      </c>
      <c r="C329" s="8">
        <v>1348</v>
      </c>
      <c r="D329" s="9"/>
      <c r="E329" s="8" t="s">
        <v>1816</v>
      </c>
      <c r="F329" s="7">
        <v>1296</v>
      </c>
      <c r="G329" s="8">
        <v>1348</v>
      </c>
      <c r="H329" s="10" t="s">
        <v>654</v>
      </c>
    </row>
    <row r="330" spans="1:8" ht="13.5" customHeight="1" x14ac:dyDescent="0.25">
      <c r="A330" s="6" t="s">
        <v>655</v>
      </c>
      <c r="B330" s="7">
        <v>1605</v>
      </c>
      <c r="C330" s="8">
        <v>1669</v>
      </c>
      <c r="D330" s="9"/>
      <c r="E330" s="8" t="s">
        <v>1816</v>
      </c>
      <c r="F330" s="7">
        <v>1605</v>
      </c>
      <c r="G330" s="8">
        <v>1669</v>
      </c>
      <c r="H330" s="10" t="s">
        <v>656</v>
      </c>
    </row>
    <row r="331" spans="1:8" ht="13.5" customHeight="1" x14ac:dyDescent="0.25">
      <c r="A331" s="6" t="s">
        <v>657</v>
      </c>
      <c r="B331" s="7">
        <v>1607</v>
      </c>
      <c r="C331" s="8">
        <v>1671</v>
      </c>
      <c r="D331" s="9"/>
      <c r="E331" s="8" t="s">
        <v>1816</v>
      </c>
      <c r="F331" s="7">
        <v>1607</v>
      </c>
      <c r="G331" s="8">
        <v>1671</v>
      </c>
      <c r="H331" s="10" t="s">
        <v>658</v>
      </c>
    </row>
    <row r="332" spans="1:8" ht="13.5" customHeight="1" x14ac:dyDescent="0.25">
      <c r="A332" s="6" t="s">
        <v>659</v>
      </c>
      <c r="B332" s="7">
        <v>453</v>
      </c>
      <c r="C332" s="8">
        <v>471</v>
      </c>
      <c r="D332" s="9"/>
      <c r="E332" s="8" t="s">
        <v>1816</v>
      </c>
      <c r="F332" s="7">
        <v>453</v>
      </c>
      <c r="G332" s="8">
        <v>471</v>
      </c>
      <c r="H332" s="10" t="s">
        <v>660</v>
      </c>
    </row>
    <row r="333" spans="1:8" ht="13.5" customHeight="1" x14ac:dyDescent="0.25">
      <c r="A333" s="6" t="s">
        <v>661</v>
      </c>
      <c r="B333" s="7">
        <v>3236</v>
      </c>
      <c r="C333" s="8">
        <v>3365</v>
      </c>
      <c r="D333" s="9"/>
      <c r="E333" s="8" t="s">
        <v>1816</v>
      </c>
      <c r="F333" s="7">
        <v>3236</v>
      </c>
      <c r="G333" s="8">
        <v>3365</v>
      </c>
      <c r="H333" s="10" t="s">
        <v>662</v>
      </c>
    </row>
    <row r="334" spans="1:8" ht="13.5" customHeight="1" x14ac:dyDescent="0.25">
      <c r="A334" s="6" t="s">
        <v>663</v>
      </c>
      <c r="B334" s="7">
        <v>3236</v>
      </c>
      <c r="C334" s="8">
        <v>3365</v>
      </c>
      <c r="D334" s="9"/>
      <c r="E334" s="8" t="s">
        <v>1816</v>
      </c>
      <c r="F334" s="7">
        <v>3236</v>
      </c>
      <c r="G334" s="8">
        <v>3365</v>
      </c>
      <c r="H334" s="10" t="s">
        <v>664</v>
      </c>
    </row>
    <row r="335" spans="1:8" ht="13.5" customHeight="1" x14ac:dyDescent="0.25">
      <c r="A335" s="6" t="s">
        <v>665</v>
      </c>
      <c r="B335" s="7">
        <v>1607</v>
      </c>
      <c r="C335" s="8">
        <v>1671</v>
      </c>
      <c r="D335" s="9"/>
      <c r="E335" s="8" t="s">
        <v>1816</v>
      </c>
      <c r="F335" s="7">
        <v>1607</v>
      </c>
      <c r="G335" s="8">
        <v>1671</v>
      </c>
      <c r="H335" s="10" t="s">
        <v>666</v>
      </c>
    </row>
    <row r="336" spans="1:8" ht="13.5" customHeight="1" x14ac:dyDescent="0.25">
      <c r="A336" s="6" t="s">
        <v>667</v>
      </c>
      <c r="B336" s="7">
        <v>461</v>
      </c>
      <c r="C336" s="8">
        <v>479</v>
      </c>
      <c r="D336" s="9"/>
      <c r="E336" s="8" t="s">
        <v>1816</v>
      </c>
      <c r="F336" s="7">
        <v>461</v>
      </c>
      <c r="G336" s="8">
        <v>479</v>
      </c>
      <c r="H336" s="10" t="s">
        <v>668</v>
      </c>
    </row>
    <row r="337" spans="1:8" ht="13.5" customHeight="1" x14ac:dyDescent="0.25">
      <c r="A337" s="6" t="s">
        <v>669</v>
      </c>
      <c r="B337" s="7">
        <v>461</v>
      </c>
      <c r="C337" s="8">
        <v>479</v>
      </c>
      <c r="D337" s="9"/>
      <c r="E337" s="8" t="s">
        <v>1816</v>
      </c>
      <c r="F337" s="7">
        <v>461</v>
      </c>
      <c r="G337" s="8">
        <v>479</v>
      </c>
      <c r="H337" s="10" t="s">
        <v>670</v>
      </c>
    </row>
    <row r="338" spans="1:8" ht="13.5" customHeight="1" x14ac:dyDescent="0.25">
      <c r="A338" s="6" t="s">
        <v>671</v>
      </c>
      <c r="B338" s="7">
        <v>8170</v>
      </c>
      <c r="C338" s="8">
        <v>8497</v>
      </c>
      <c r="D338" s="9"/>
      <c r="E338" s="8" t="s">
        <v>1816</v>
      </c>
      <c r="F338" s="7">
        <v>8170</v>
      </c>
      <c r="G338" s="8">
        <v>8497</v>
      </c>
      <c r="H338" s="10" t="s">
        <v>672</v>
      </c>
    </row>
    <row r="339" spans="1:8" ht="13.5" customHeight="1" x14ac:dyDescent="0.25">
      <c r="A339" s="6" t="s">
        <v>673</v>
      </c>
      <c r="B339" s="7">
        <v>8177</v>
      </c>
      <c r="C339" s="8">
        <v>8504</v>
      </c>
      <c r="D339" s="9"/>
      <c r="E339" s="8" t="s">
        <v>1816</v>
      </c>
      <c r="F339" s="7">
        <v>8177</v>
      </c>
      <c r="G339" s="8">
        <v>8504</v>
      </c>
      <c r="H339" s="10" t="s">
        <v>674</v>
      </c>
    </row>
    <row r="340" spans="1:8" ht="13.5" customHeight="1" x14ac:dyDescent="0.25">
      <c r="A340" s="6" t="s">
        <v>675</v>
      </c>
      <c r="B340" s="7">
        <v>8177</v>
      </c>
      <c r="C340" s="8">
        <v>8504</v>
      </c>
      <c r="D340" s="9"/>
      <c r="E340" s="8" t="s">
        <v>1816</v>
      </c>
      <c r="F340" s="7">
        <v>8177</v>
      </c>
      <c r="G340" s="8">
        <v>8504</v>
      </c>
      <c r="H340" s="10" t="s">
        <v>676</v>
      </c>
    </row>
    <row r="341" spans="1:8" ht="13.5" customHeight="1" x14ac:dyDescent="0.25">
      <c r="A341" s="6" t="s">
        <v>677</v>
      </c>
      <c r="B341" s="7">
        <v>554</v>
      </c>
      <c r="C341" s="8">
        <v>576</v>
      </c>
      <c r="D341" s="9"/>
      <c r="E341" s="8" t="s">
        <v>1816</v>
      </c>
      <c r="F341" s="7">
        <v>554</v>
      </c>
      <c r="G341" s="8">
        <v>576</v>
      </c>
      <c r="H341" s="10" t="s">
        <v>678</v>
      </c>
    </row>
    <row r="342" spans="1:8" ht="13.5" customHeight="1" x14ac:dyDescent="0.25">
      <c r="A342" s="6" t="s">
        <v>679</v>
      </c>
      <c r="B342" s="9">
        <v>554</v>
      </c>
      <c r="C342" s="8">
        <v>576</v>
      </c>
      <c r="D342" s="9"/>
      <c r="E342" s="8" t="s">
        <v>1816</v>
      </c>
      <c r="F342" s="9">
        <v>554</v>
      </c>
      <c r="G342" s="8">
        <v>576</v>
      </c>
      <c r="H342" s="10" t="s">
        <v>680</v>
      </c>
    </row>
    <row r="343" spans="1:8" ht="13.5" customHeight="1" x14ac:dyDescent="0.25">
      <c r="A343" s="6" t="s">
        <v>681</v>
      </c>
      <c r="B343" s="9"/>
      <c r="C343" s="8" t="s">
        <v>1816</v>
      </c>
      <c r="D343" s="9"/>
      <c r="E343" s="8" t="s">
        <v>1816</v>
      </c>
      <c r="F343" s="9"/>
      <c r="G343" s="8" t="s">
        <v>1816</v>
      </c>
      <c r="H343" s="10" t="s">
        <v>682</v>
      </c>
    </row>
    <row r="344" spans="1:8" ht="13.5" customHeight="1" x14ac:dyDescent="0.25">
      <c r="A344" s="6" t="s">
        <v>683</v>
      </c>
      <c r="B344" s="9"/>
      <c r="C344" s="8" t="s">
        <v>1816</v>
      </c>
      <c r="D344" s="9"/>
      <c r="E344" s="8" t="s">
        <v>1816</v>
      </c>
      <c r="F344" s="9"/>
      <c r="G344" s="8" t="s">
        <v>1816</v>
      </c>
      <c r="H344" s="10" t="s">
        <v>684</v>
      </c>
    </row>
    <row r="345" spans="1:8" ht="13.5" customHeight="1" x14ac:dyDescent="0.25">
      <c r="A345" s="6" t="s">
        <v>685</v>
      </c>
      <c r="B345" s="9"/>
      <c r="C345" s="8" t="s">
        <v>1816</v>
      </c>
      <c r="D345" s="9"/>
      <c r="E345" s="8" t="s">
        <v>1816</v>
      </c>
      <c r="F345" s="9"/>
      <c r="G345" s="8" t="s">
        <v>1816</v>
      </c>
      <c r="H345" s="10" t="s">
        <v>686</v>
      </c>
    </row>
    <row r="346" spans="1:8" ht="13.5" customHeight="1" x14ac:dyDescent="0.25">
      <c r="A346" s="6" t="s">
        <v>687</v>
      </c>
      <c r="B346" s="9"/>
      <c r="C346" s="8" t="s">
        <v>1816</v>
      </c>
      <c r="D346" s="9"/>
      <c r="E346" s="8" t="s">
        <v>1816</v>
      </c>
      <c r="F346" s="9"/>
      <c r="G346" s="8" t="s">
        <v>1816</v>
      </c>
      <c r="H346" s="10" t="s">
        <v>688</v>
      </c>
    </row>
    <row r="347" spans="1:8" ht="13.5" customHeight="1" x14ac:dyDescent="0.25">
      <c r="A347" s="6" t="s">
        <v>689</v>
      </c>
      <c r="B347" s="9"/>
      <c r="C347" s="8" t="s">
        <v>1816</v>
      </c>
      <c r="D347" s="9"/>
      <c r="E347" s="8" t="s">
        <v>1816</v>
      </c>
      <c r="F347" s="9"/>
      <c r="G347" s="8" t="s">
        <v>1816</v>
      </c>
      <c r="H347" s="10" t="s">
        <v>690</v>
      </c>
    </row>
    <row r="348" spans="1:8" ht="13.5" customHeight="1" x14ac:dyDescent="0.25">
      <c r="A348" s="6" t="s">
        <v>691</v>
      </c>
      <c r="B348" s="9"/>
      <c r="C348" s="8" t="s">
        <v>1816</v>
      </c>
      <c r="D348" s="9"/>
      <c r="E348" s="8" t="s">
        <v>1816</v>
      </c>
      <c r="F348" s="9"/>
      <c r="G348" s="8" t="s">
        <v>1816</v>
      </c>
      <c r="H348" s="10" t="s">
        <v>692</v>
      </c>
    </row>
    <row r="349" spans="1:8" ht="13.5" customHeight="1" x14ac:dyDescent="0.25">
      <c r="A349" s="6" t="s">
        <v>693</v>
      </c>
      <c r="B349" s="9"/>
      <c r="C349" s="8" t="s">
        <v>1816</v>
      </c>
      <c r="D349" s="9"/>
      <c r="E349" s="8" t="s">
        <v>1816</v>
      </c>
      <c r="F349" s="9"/>
      <c r="G349" s="8" t="s">
        <v>1816</v>
      </c>
      <c r="H349" s="10" t="s">
        <v>694</v>
      </c>
    </row>
    <row r="350" spans="1:8" ht="13.5" customHeight="1" x14ac:dyDescent="0.25">
      <c r="A350" s="6" t="s">
        <v>695</v>
      </c>
      <c r="B350" s="9"/>
      <c r="C350" s="8" t="s">
        <v>1816</v>
      </c>
      <c r="D350" s="9"/>
      <c r="E350" s="8" t="s">
        <v>1816</v>
      </c>
      <c r="F350" s="9"/>
      <c r="G350" s="8" t="s">
        <v>1816</v>
      </c>
      <c r="H350" s="10" t="s">
        <v>696</v>
      </c>
    </row>
    <row r="351" spans="1:8" ht="13.5" customHeight="1" x14ac:dyDescent="0.25">
      <c r="A351" s="6" t="s">
        <v>697</v>
      </c>
      <c r="B351" s="9"/>
      <c r="C351" s="8" t="s">
        <v>1816</v>
      </c>
      <c r="D351" s="9"/>
      <c r="E351" s="8" t="s">
        <v>1816</v>
      </c>
      <c r="F351" s="9"/>
      <c r="G351" s="8" t="s">
        <v>1816</v>
      </c>
      <c r="H351" s="10" t="s">
        <v>698</v>
      </c>
    </row>
    <row r="352" spans="1:8" ht="13.5" customHeight="1" x14ac:dyDescent="0.25">
      <c r="A352" s="6" t="s">
        <v>699</v>
      </c>
      <c r="B352" s="9"/>
      <c r="C352" s="8" t="s">
        <v>1816</v>
      </c>
      <c r="D352" s="9"/>
      <c r="E352" s="8" t="s">
        <v>1816</v>
      </c>
      <c r="F352" s="9"/>
      <c r="G352" s="8" t="s">
        <v>1816</v>
      </c>
      <c r="H352" s="10" t="s">
        <v>556</v>
      </c>
    </row>
    <row r="353" spans="1:8" ht="13.5" customHeight="1" x14ac:dyDescent="0.25">
      <c r="A353" s="6" t="s">
        <v>700</v>
      </c>
      <c r="B353" s="9"/>
      <c r="C353" s="8" t="s">
        <v>1816</v>
      </c>
      <c r="D353" s="9"/>
      <c r="E353" s="8" t="s">
        <v>1816</v>
      </c>
      <c r="F353" s="9"/>
      <c r="G353" s="8" t="s">
        <v>1816</v>
      </c>
      <c r="H353" s="10" t="s">
        <v>701</v>
      </c>
    </row>
    <row r="354" spans="1:8" ht="13.5" customHeight="1" x14ac:dyDescent="0.25">
      <c r="A354" s="6" t="s">
        <v>702</v>
      </c>
      <c r="B354" s="9"/>
      <c r="C354" s="8" t="s">
        <v>1816</v>
      </c>
      <c r="D354" s="9"/>
      <c r="E354" s="8" t="s">
        <v>1816</v>
      </c>
      <c r="F354" s="9"/>
      <c r="G354" s="8" t="s">
        <v>1816</v>
      </c>
      <c r="H354" s="10" t="s">
        <v>703</v>
      </c>
    </row>
    <row r="355" spans="1:8" ht="13.5" customHeight="1" x14ac:dyDescent="0.25">
      <c r="A355" s="6" t="s">
        <v>704</v>
      </c>
      <c r="B355" s="9"/>
      <c r="C355" s="8" t="s">
        <v>1816</v>
      </c>
      <c r="D355" s="9"/>
      <c r="E355" s="8" t="s">
        <v>1816</v>
      </c>
      <c r="F355" s="9"/>
      <c r="G355" s="8" t="s">
        <v>1816</v>
      </c>
      <c r="H355" s="10" t="s">
        <v>705</v>
      </c>
    </row>
    <row r="356" spans="1:8" ht="13.5" customHeight="1" x14ac:dyDescent="0.25">
      <c r="A356" s="6" t="s">
        <v>706</v>
      </c>
      <c r="B356" s="9"/>
      <c r="C356" s="8" t="s">
        <v>1816</v>
      </c>
      <c r="D356" s="9"/>
      <c r="E356" s="8" t="s">
        <v>1816</v>
      </c>
      <c r="F356" s="9"/>
      <c r="G356" s="8" t="s">
        <v>1816</v>
      </c>
      <c r="H356" s="10" t="s">
        <v>707</v>
      </c>
    </row>
    <row r="357" spans="1:8" ht="13.5" customHeight="1" x14ac:dyDescent="0.25">
      <c r="A357" s="6" t="s">
        <v>708</v>
      </c>
      <c r="B357" s="9"/>
      <c r="C357" s="8" t="s">
        <v>1816</v>
      </c>
      <c r="D357" s="9"/>
      <c r="E357" s="8" t="s">
        <v>1816</v>
      </c>
      <c r="F357" s="9"/>
      <c r="G357" s="8" t="s">
        <v>1816</v>
      </c>
      <c r="H357" s="10" t="s">
        <v>709</v>
      </c>
    </row>
    <row r="358" spans="1:8" ht="13.5" customHeight="1" x14ac:dyDescent="0.25">
      <c r="A358" s="6" t="s">
        <v>710</v>
      </c>
      <c r="B358" s="9"/>
      <c r="C358" s="8" t="s">
        <v>1816</v>
      </c>
      <c r="D358" s="9"/>
      <c r="E358" s="8" t="s">
        <v>1816</v>
      </c>
      <c r="F358" s="9"/>
      <c r="G358" s="8" t="s">
        <v>1816</v>
      </c>
      <c r="H358" s="10" t="s">
        <v>711</v>
      </c>
    </row>
    <row r="359" spans="1:8" ht="13.5" customHeight="1" x14ac:dyDescent="0.25">
      <c r="A359" s="6" t="s">
        <v>712</v>
      </c>
      <c r="B359" s="9"/>
      <c r="C359" s="8" t="s">
        <v>1816</v>
      </c>
      <c r="D359" s="9"/>
      <c r="E359" s="8" t="s">
        <v>1816</v>
      </c>
      <c r="F359" s="9"/>
      <c r="G359" s="8" t="s">
        <v>1816</v>
      </c>
      <c r="H359" s="10" t="s">
        <v>713</v>
      </c>
    </row>
    <row r="360" spans="1:8" ht="13.5" customHeight="1" x14ac:dyDescent="0.25">
      <c r="A360" s="6" t="s">
        <v>714</v>
      </c>
      <c r="B360" s="9"/>
      <c r="C360" s="8" t="s">
        <v>1816</v>
      </c>
      <c r="D360" s="9"/>
      <c r="E360" s="8" t="s">
        <v>1816</v>
      </c>
      <c r="F360" s="9"/>
      <c r="G360" s="8" t="s">
        <v>1816</v>
      </c>
      <c r="H360" s="10" t="s">
        <v>715</v>
      </c>
    </row>
    <row r="361" spans="1:8" ht="13.5" customHeight="1" x14ac:dyDescent="0.25">
      <c r="A361" s="6" t="s">
        <v>716</v>
      </c>
      <c r="B361" s="9"/>
      <c r="C361" s="8" t="s">
        <v>1816</v>
      </c>
      <c r="D361" s="9"/>
      <c r="E361" s="8" t="s">
        <v>1816</v>
      </c>
      <c r="F361" s="9"/>
      <c r="G361" s="8" t="s">
        <v>1816</v>
      </c>
      <c r="H361" s="10" t="s">
        <v>717</v>
      </c>
    </row>
    <row r="362" spans="1:8" ht="13.5" customHeight="1" x14ac:dyDescent="0.25">
      <c r="A362" s="6" t="s">
        <v>718</v>
      </c>
      <c r="B362" s="9"/>
      <c r="C362" s="8" t="s">
        <v>1816</v>
      </c>
      <c r="D362" s="9"/>
      <c r="E362" s="8" t="s">
        <v>1816</v>
      </c>
      <c r="F362" s="9"/>
      <c r="G362" s="8" t="s">
        <v>1816</v>
      </c>
      <c r="H362" s="10" t="s">
        <v>719</v>
      </c>
    </row>
    <row r="363" spans="1:8" ht="13.5" customHeight="1" x14ac:dyDescent="0.25">
      <c r="A363" s="6" t="s">
        <v>720</v>
      </c>
      <c r="B363" s="9"/>
      <c r="C363" s="8" t="s">
        <v>1816</v>
      </c>
      <c r="D363" s="9"/>
      <c r="E363" s="8" t="s">
        <v>1816</v>
      </c>
      <c r="F363" s="9"/>
      <c r="G363" s="8" t="s">
        <v>1816</v>
      </c>
      <c r="H363" s="10" t="s">
        <v>721</v>
      </c>
    </row>
    <row r="364" spans="1:8" ht="13.5" customHeight="1" x14ac:dyDescent="0.25">
      <c r="A364" s="6" t="s">
        <v>722</v>
      </c>
      <c r="B364" s="9"/>
      <c r="C364" s="8" t="s">
        <v>1816</v>
      </c>
      <c r="D364" s="9"/>
      <c r="E364" s="8" t="s">
        <v>1816</v>
      </c>
      <c r="F364" s="9"/>
      <c r="G364" s="8" t="s">
        <v>1816</v>
      </c>
      <c r="H364" s="10" t="s">
        <v>723</v>
      </c>
    </row>
    <row r="365" spans="1:8" ht="13.5" customHeight="1" x14ac:dyDescent="0.25">
      <c r="A365" s="6" t="s">
        <v>724</v>
      </c>
      <c r="B365" s="9"/>
      <c r="C365" s="8" t="s">
        <v>1816</v>
      </c>
      <c r="D365" s="9"/>
      <c r="E365" s="8" t="s">
        <v>1816</v>
      </c>
      <c r="F365" s="9"/>
      <c r="G365" s="8" t="s">
        <v>1816</v>
      </c>
      <c r="H365" s="10" t="s">
        <v>725</v>
      </c>
    </row>
    <row r="366" spans="1:8" ht="13.5" customHeight="1" x14ac:dyDescent="0.25">
      <c r="A366" s="6" t="s">
        <v>726</v>
      </c>
      <c r="B366" s="9"/>
      <c r="C366" s="8" t="s">
        <v>1816</v>
      </c>
      <c r="D366" s="9"/>
      <c r="E366" s="8" t="s">
        <v>1816</v>
      </c>
      <c r="F366" s="9"/>
      <c r="G366" s="8" t="s">
        <v>1816</v>
      </c>
      <c r="H366" s="10" t="s">
        <v>727</v>
      </c>
    </row>
    <row r="367" spans="1:8" ht="13.5" customHeight="1" x14ac:dyDescent="0.25">
      <c r="A367" s="6" t="s">
        <v>728</v>
      </c>
      <c r="B367" s="9"/>
      <c r="C367" s="8" t="s">
        <v>1816</v>
      </c>
      <c r="D367" s="9"/>
      <c r="E367" s="8" t="s">
        <v>1816</v>
      </c>
      <c r="F367" s="9"/>
      <c r="G367" s="8" t="s">
        <v>1816</v>
      </c>
      <c r="H367" s="10" t="s">
        <v>729</v>
      </c>
    </row>
    <row r="368" spans="1:8" ht="13.5" customHeight="1" x14ac:dyDescent="0.25">
      <c r="A368" s="6" t="s">
        <v>730</v>
      </c>
      <c r="B368" s="9"/>
      <c r="C368" s="8" t="s">
        <v>1816</v>
      </c>
      <c r="D368" s="9"/>
      <c r="E368" s="8" t="s">
        <v>1816</v>
      </c>
      <c r="F368" s="9"/>
      <c r="G368" s="8" t="s">
        <v>1816</v>
      </c>
      <c r="H368" s="10" t="s">
        <v>731</v>
      </c>
    </row>
    <row r="369" spans="1:8" ht="13.5" customHeight="1" x14ac:dyDescent="0.25">
      <c r="A369" s="6" t="s">
        <v>732</v>
      </c>
      <c r="B369" s="9"/>
      <c r="C369" s="8" t="s">
        <v>1816</v>
      </c>
      <c r="D369" s="9"/>
      <c r="E369" s="8" t="s">
        <v>1816</v>
      </c>
      <c r="F369" s="9"/>
      <c r="G369" s="8" t="s">
        <v>1816</v>
      </c>
      <c r="H369" s="10" t="s">
        <v>731</v>
      </c>
    </row>
    <row r="370" spans="1:8" ht="13.5" customHeight="1" x14ac:dyDescent="0.25">
      <c r="A370" s="6" t="s">
        <v>733</v>
      </c>
      <c r="B370" s="9"/>
      <c r="C370" s="8" t="s">
        <v>1816</v>
      </c>
      <c r="D370" s="9"/>
      <c r="E370" s="8" t="s">
        <v>1816</v>
      </c>
      <c r="F370" s="9"/>
      <c r="G370" s="8" t="s">
        <v>1816</v>
      </c>
      <c r="H370" s="10" t="s">
        <v>734</v>
      </c>
    </row>
    <row r="371" spans="1:8" ht="13.5" customHeight="1" x14ac:dyDescent="0.25">
      <c r="A371" s="6" t="s">
        <v>735</v>
      </c>
      <c r="B371" s="9"/>
      <c r="C371" s="8" t="s">
        <v>1816</v>
      </c>
      <c r="D371" s="9"/>
      <c r="E371" s="8" t="s">
        <v>1816</v>
      </c>
      <c r="F371" s="9"/>
      <c r="G371" s="8" t="s">
        <v>1816</v>
      </c>
      <c r="H371" s="10" t="s">
        <v>736</v>
      </c>
    </row>
    <row r="372" spans="1:8" ht="13.5" customHeight="1" x14ac:dyDescent="0.25">
      <c r="A372" s="6" t="s">
        <v>737</v>
      </c>
      <c r="B372" s="9"/>
      <c r="C372" s="8" t="s">
        <v>1816</v>
      </c>
      <c r="D372" s="9"/>
      <c r="E372" s="8" t="s">
        <v>1816</v>
      </c>
      <c r="F372" s="9"/>
      <c r="G372" s="8" t="s">
        <v>1816</v>
      </c>
      <c r="H372" s="10" t="s">
        <v>736</v>
      </c>
    </row>
    <row r="373" spans="1:8" ht="13.5" customHeight="1" x14ac:dyDescent="0.25">
      <c r="A373" s="6" t="s">
        <v>738</v>
      </c>
      <c r="B373" s="9"/>
      <c r="C373" s="8" t="s">
        <v>1816</v>
      </c>
      <c r="D373" s="9"/>
      <c r="E373" s="8" t="s">
        <v>1816</v>
      </c>
      <c r="F373" s="9"/>
      <c r="G373" s="8" t="s">
        <v>1816</v>
      </c>
      <c r="H373" s="10" t="s">
        <v>739</v>
      </c>
    </row>
    <row r="374" spans="1:8" ht="13.5" customHeight="1" x14ac:dyDescent="0.25">
      <c r="A374" s="6" t="s">
        <v>740</v>
      </c>
      <c r="B374" s="9"/>
      <c r="C374" s="8" t="s">
        <v>1816</v>
      </c>
      <c r="D374" s="9"/>
      <c r="E374" s="8" t="s">
        <v>1816</v>
      </c>
      <c r="F374" s="9"/>
      <c r="G374" s="8" t="s">
        <v>1816</v>
      </c>
      <c r="H374" s="10" t="s">
        <v>741</v>
      </c>
    </row>
    <row r="375" spans="1:8" ht="13.5" customHeight="1" x14ac:dyDescent="0.25">
      <c r="A375" s="6" t="s">
        <v>742</v>
      </c>
      <c r="B375" s="9"/>
      <c r="C375" s="8" t="s">
        <v>1816</v>
      </c>
      <c r="D375" s="9"/>
      <c r="E375" s="8" t="s">
        <v>1816</v>
      </c>
      <c r="F375" s="9"/>
      <c r="G375" s="8" t="s">
        <v>1816</v>
      </c>
      <c r="H375" s="10" t="s">
        <v>741</v>
      </c>
    </row>
    <row r="376" spans="1:8" ht="13.5" customHeight="1" x14ac:dyDescent="0.25">
      <c r="A376" s="6" t="s">
        <v>743</v>
      </c>
      <c r="B376" s="9"/>
      <c r="C376" s="8" t="s">
        <v>1816</v>
      </c>
      <c r="D376" s="9"/>
      <c r="E376" s="8" t="s">
        <v>1816</v>
      </c>
      <c r="F376" s="9"/>
      <c r="G376" s="8" t="s">
        <v>1816</v>
      </c>
      <c r="H376" s="10" t="s">
        <v>744</v>
      </c>
    </row>
    <row r="377" spans="1:8" ht="13.5" customHeight="1" x14ac:dyDescent="0.25">
      <c r="A377" s="6" t="s">
        <v>745</v>
      </c>
      <c r="B377" s="9"/>
      <c r="C377" s="8" t="s">
        <v>1816</v>
      </c>
      <c r="D377" s="9"/>
      <c r="E377" s="8" t="s">
        <v>1816</v>
      </c>
      <c r="F377" s="9"/>
      <c r="G377" s="8" t="s">
        <v>1816</v>
      </c>
      <c r="H377" s="10" t="s">
        <v>746</v>
      </c>
    </row>
    <row r="378" spans="1:8" ht="13.5" customHeight="1" x14ac:dyDescent="0.25">
      <c r="A378" s="6" t="s">
        <v>747</v>
      </c>
      <c r="B378" s="9"/>
      <c r="C378" s="8" t="s">
        <v>1816</v>
      </c>
      <c r="D378" s="9"/>
      <c r="E378" s="8" t="s">
        <v>1816</v>
      </c>
      <c r="F378" s="9"/>
      <c r="G378" s="8" t="s">
        <v>1816</v>
      </c>
      <c r="H378" s="10" t="s">
        <v>748</v>
      </c>
    </row>
    <row r="379" spans="1:8" ht="13.5" customHeight="1" x14ac:dyDescent="0.25">
      <c r="A379" s="6" t="s">
        <v>749</v>
      </c>
      <c r="B379" s="9"/>
      <c r="C379" s="8" t="s">
        <v>1816</v>
      </c>
      <c r="D379" s="9"/>
      <c r="E379" s="8" t="s">
        <v>1816</v>
      </c>
      <c r="F379" s="9"/>
      <c r="G379" s="8" t="s">
        <v>1816</v>
      </c>
      <c r="H379" s="10" t="s">
        <v>750</v>
      </c>
    </row>
    <row r="380" spans="1:8" ht="13.5" customHeight="1" x14ac:dyDescent="0.25">
      <c r="A380" s="6" t="s">
        <v>751</v>
      </c>
      <c r="B380" s="9"/>
      <c r="C380" s="8" t="s">
        <v>1816</v>
      </c>
      <c r="D380" s="9"/>
      <c r="E380" s="8" t="s">
        <v>1816</v>
      </c>
      <c r="F380" s="9"/>
      <c r="G380" s="8" t="s">
        <v>1816</v>
      </c>
      <c r="H380" s="10" t="s">
        <v>752</v>
      </c>
    </row>
    <row r="381" spans="1:8" ht="13.5" customHeight="1" x14ac:dyDescent="0.25">
      <c r="A381" s="6" t="s">
        <v>753</v>
      </c>
      <c r="B381" s="9"/>
      <c r="C381" s="8" t="s">
        <v>1816</v>
      </c>
      <c r="D381" s="9"/>
      <c r="E381" s="8" t="s">
        <v>1816</v>
      </c>
      <c r="F381" s="9"/>
      <c r="G381" s="8" t="s">
        <v>1816</v>
      </c>
      <c r="H381" s="10" t="s">
        <v>754</v>
      </c>
    </row>
    <row r="382" spans="1:8" ht="13.5" customHeight="1" x14ac:dyDescent="0.25">
      <c r="A382" s="6" t="s">
        <v>755</v>
      </c>
      <c r="B382" s="9"/>
      <c r="C382" s="8" t="s">
        <v>1816</v>
      </c>
      <c r="D382" s="9"/>
      <c r="E382" s="8" t="s">
        <v>1816</v>
      </c>
      <c r="F382" s="9"/>
      <c r="G382" s="8" t="s">
        <v>1816</v>
      </c>
      <c r="H382" s="10" t="s">
        <v>756</v>
      </c>
    </row>
    <row r="383" spans="1:8" ht="13.5" customHeight="1" x14ac:dyDescent="0.25">
      <c r="A383" s="6" t="s">
        <v>757</v>
      </c>
      <c r="B383" s="9"/>
      <c r="C383" s="8" t="s">
        <v>1816</v>
      </c>
      <c r="D383" s="9"/>
      <c r="E383" s="8" t="s">
        <v>1816</v>
      </c>
      <c r="F383" s="9"/>
      <c r="G383" s="8" t="s">
        <v>1816</v>
      </c>
      <c r="H383" s="10" t="s">
        <v>758</v>
      </c>
    </row>
    <row r="384" spans="1:8" ht="13.5" customHeight="1" x14ac:dyDescent="0.25">
      <c r="A384" s="6" t="s">
        <v>759</v>
      </c>
      <c r="B384" s="9"/>
      <c r="C384" s="8" t="s">
        <v>1816</v>
      </c>
      <c r="D384" s="9"/>
      <c r="E384" s="8" t="s">
        <v>1816</v>
      </c>
      <c r="F384" s="9"/>
      <c r="G384" s="8" t="s">
        <v>1816</v>
      </c>
      <c r="H384" s="10" t="s">
        <v>760</v>
      </c>
    </row>
    <row r="385" spans="1:8" ht="13.5" customHeight="1" x14ac:dyDescent="0.25">
      <c r="A385" s="6" t="s">
        <v>761</v>
      </c>
      <c r="B385" s="9"/>
      <c r="C385" s="8" t="s">
        <v>1816</v>
      </c>
      <c r="D385" s="9"/>
      <c r="E385" s="8" t="s">
        <v>1816</v>
      </c>
      <c r="F385" s="9"/>
      <c r="G385" s="8" t="s">
        <v>1816</v>
      </c>
      <c r="H385" s="10" t="s">
        <v>762</v>
      </c>
    </row>
    <row r="386" spans="1:8" ht="13.5" customHeight="1" x14ac:dyDescent="0.25">
      <c r="A386" s="6" t="s">
        <v>763</v>
      </c>
      <c r="B386" s="9"/>
      <c r="C386" s="8" t="s">
        <v>1816</v>
      </c>
      <c r="D386" s="9"/>
      <c r="E386" s="8" t="s">
        <v>1816</v>
      </c>
      <c r="F386" s="9"/>
      <c r="G386" s="8" t="s">
        <v>1816</v>
      </c>
      <c r="H386" s="10" t="s">
        <v>764</v>
      </c>
    </row>
    <row r="387" spans="1:8" ht="13.5" customHeight="1" x14ac:dyDescent="0.25">
      <c r="A387" s="6" t="s">
        <v>765</v>
      </c>
      <c r="B387" s="9"/>
      <c r="C387" s="8" t="s">
        <v>1816</v>
      </c>
      <c r="D387" s="9"/>
      <c r="E387" s="8" t="s">
        <v>1816</v>
      </c>
      <c r="F387" s="9"/>
      <c r="G387" s="8" t="s">
        <v>1816</v>
      </c>
      <c r="H387" s="10" t="s">
        <v>766</v>
      </c>
    </row>
    <row r="388" spans="1:8" ht="13.5" customHeight="1" x14ac:dyDescent="0.25">
      <c r="A388" s="6" t="s">
        <v>767</v>
      </c>
      <c r="B388" s="9"/>
      <c r="C388" s="8" t="s">
        <v>1816</v>
      </c>
      <c r="D388" s="9"/>
      <c r="E388" s="8" t="s">
        <v>1816</v>
      </c>
      <c r="F388" s="9"/>
      <c r="G388" s="8" t="s">
        <v>1816</v>
      </c>
      <c r="H388" s="10" t="s">
        <v>768</v>
      </c>
    </row>
    <row r="389" spans="1:8" ht="13.5" customHeight="1" x14ac:dyDescent="0.25">
      <c r="A389" s="6" t="s">
        <v>769</v>
      </c>
      <c r="B389" s="9"/>
      <c r="C389" s="8" t="s">
        <v>1816</v>
      </c>
      <c r="D389" s="9"/>
      <c r="E389" s="8" t="s">
        <v>1816</v>
      </c>
      <c r="F389" s="9"/>
      <c r="G389" s="8" t="s">
        <v>1816</v>
      </c>
      <c r="H389" s="10" t="s">
        <v>770</v>
      </c>
    </row>
    <row r="390" spans="1:8" ht="13.5" customHeight="1" x14ac:dyDescent="0.25">
      <c r="A390" s="6" t="s">
        <v>771</v>
      </c>
      <c r="B390" s="9"/>
      <c r="C390" s="8" t="s">
        <v>1816</v>
      </c>
      <c r="D390" s="9"/>
      <c r="E390" s="8" t="s">
        <v>1816</v>
      </c>
      <c r="F390" s="9"/>
      <c r="G390" s="8" t="s">
        <v>1816</v>
      </c>
      <c r="H390" s="10" t="s">
        <v>772</v>
      </c>
    </row>
    <row r="391" spans="1:8" ht="13.5" customHeight="1" x14ac:dyDescent="0.25">
      <c r="A391" s="6" t="s">
        <v>773</v>
      </c>
      <c r="B391" s="9"/>
      <c r="C391" s="8" t="s">
        <v>1816</v>
      </c>
      <c r="D391" s="9"/>
      <c r="E391" s="8" t="s">
        <v>1816</v>
      </c>
      <c r="F391" s="9"/>
      <c r="G391" s="8" t="s">
        <v>1816</v>
      </c>
      <c r="H391" s="10" t="s">
        <v>774</v>
      </c>
    </row>
    <row r="392" spans="1:8" ht="13.5" customHeight="1" x14ac:dyDescent="0.25">
      <c r="A392" s="6" t="s">
        <v>775</v>
      </c>
      <c r="B392" s="9"/>
      <c r="C392" s="8" t="s">
        <v>1816</v>
      </c>
      <c r="D392" s="9"/>
      <c r="E392" s="8" t="s">
        <v>1816</v>
      </c>
      <c r="F392" s="9"/>
      <c r="G392" s="8" t="s">
        <v>1816</v>
      </c>
      <c r="H392" s="10" t="s">
        <v>774</v>
      </c>
    </row>
    <row r="393" spans="1:8" ht="13.5" customHeight="1" x14ac:dyDescent="0.25">
      <c r="A393" s="6" t="s">
        <v>776</v>
      </c>
      <c r="B393" s="7"/>
      <c r="C393" s="8" t="s">
        <v>1816</v>
      </c>
      <c r="D393" s="9"/>
      <c r="E393" s="8" t="s">
        <v>1816</v>
      </c>
      <c r="F393" s="7"/>
      <c r="G393" s="8" t="s">
        <v>1816</v>
      </c>
      <c r="H393" s="10" t="s">
        <v>777</v>
      </c>
    </row>
    <row r="394" spans="1:8" ht="13.5" customHeight="1" x14ac:dyDescent="0.25">
      <c r="A394" s="6" t="s">
        <v>778</v>
      </c>
      <c r="B394" s="7">
        <v>513</v>
      </c>
      <c r="C394" s="8">
        <v>534</v>
      </c>
      <c r="D394" s="9"/>
      <c r="E394" s="8" t="s">
        <v>1816</v>
      </c>
      <c r="F394" s="9">
        <v>513</v>
      </c>
      <c r="G394" s="8">
        <v>534</v>
      </c>
      <c r="H394" s="10" t="s">
        <v>779</v>
      </c>
    </row>
    <row r="395" spans="1:8" ht="13.5" customHeight="1" x14ac:dyDescent="0.25">
      <c r="A395" s="6" t="s">
        <v>780</v>
      </c>
      <c r="B395" s="9">
        <v>910</v>
      </c>
      <c r="C395" s="8">
        <v>946.4</v>
      </c>
      <c r="D395" s="9"/>
      <c r="E395" s="8" t="s">
        <v>1816</v>
      </c>
      <c r="F395" s="9">
        <v>910</v>
      </c>
      <c r="G395" s="8">
        <v>946.4</v>
      </c>
      <c r="H395" s="10" t="s">
        <v>781</v>
      </c>
    </row>
    <row r="396" spans="1:8" ht="13.5" customHeight="1" x14ac:dyDescent="0.25">
      <c r="A396" s="6" t="s">
        <v>782</v>
      </c>
      <c r="B396" s="9"/>
      <c r="C396" s="8" t="s">
        <v>1816</v>
      </c>
      <c r="D396" s="9"/>
      <c r="E396" s="8" t="s">
        <v>1816</v>
      </c>
      <c r="F396" s="9"/>
      <c r="G396" s="8" t="s">
        <v>1816</v>
      </c>
      <c r="H396" s="10" t="s">
        <v>783</v>
      </c>
    </row>
    <row r="397" spans="1:8" ht="13.5" customHeight="1" x14ac:dyDescent="0.25">
      <c r="A397" s="6" t="s">
        <v>784</v>
      </c>
      <c r="B397" s="9"/>
      <c r="C397" s="8" t="s">
        <v>1816</v>
      </c>
      <c r="D397" s="9"/>
      <c r="E397" s="8" t="s">
        <v>1816</v>
      </c>
      <c r="F397" s="9"/>
      <c r="G397" s="8" t="s">
        <v>1816</v>
      </c>
      <c r="H397" s="10" t="s">
        <v>785</v>
      </c>
    </row>
    <row r="398" spans="1:8" ht="13.5" customHeight="1" x14ac:dyDescent="0.25">
      <c r="A398" s="6" t="s">
        <v>786</v>
      </c>
      <c r="B398" s="7"/>
      <c r="C398" s="8" t="s">
        <v>1816</v>
      </c>
      <c r="D398" s="9"/>
      <c r="E398" s="8" t="s">
        <v>1816</v>
      </c>
      <c r="F398" s="7"/>
      <c r="G398" s="8" t="s">
        <v>1816</v>
      </c>
      <c r="H398" s="10" t="s">
        <v>787</v>
      </c>
    </row>
    <row r="399" spans="1:8" ht="13.5" customHeight="1" x14ac:dyDescent="0.25">
      <c r="A399" s="6" t="s">
        <v>788</v>
      </c>
      <c r="B399" s="9">
        <v>1835</v>
      </c>
      <c r="C399" s="8">
        <v>1908</v>
      </c>
      <c r="D399" s="9"/>
      <c r="E399" s="8" t="s">
        <v>1816</v>
      </c>
      <c r="F399" s="9">
        <v>1835</v>
      </c>
      <c r="G399" s="8">
        <v>1908</v>
      </c>
      <c r="H399" s="10" t="s">
        <v>789</v>
      </c>
    </row>
    <row r="400" spans="1:8" ht="13.5" customHeight="1" x14ac:dyDescent="0.25">
      <c r="A400" s="6" t="s">
        <v>790</v>
      </c>
      <c r="B400" s="7"/>
      <c r="C400" s="8" t="s">
        <v>1816</v>
      </c>
      <c r="D400" s="9"/>
      <c r="E400" s="8" t="s">
        <v>1816</v>
      </c>
      <c r="F400" s="7"/>
      <c r="G400" s="8" t="s">
        <v>1816</v>
      </c>
      <c r="H400" s="10" t="s">
        <v>791</v>
      </c>
    </row>
    <row r="401" spans="1:8" ht="13.5" customHeight="1" x14ac:dyDescent="0.25">
      <c r="A401" s="6" t="s">
        <v>792</v>
      </c>
      <c r="B401" s="7">
        <v>488</v>
      </c>
      <c r="C401" s="8">
        <v>508</v>
      </c>
      <c r="D401" s="9"/>
      <c r="E401" s="8" t="s">
        <v>1816</v>
      </c>
      <c r="F401" s="7">
        <v>488</v>
      </c>
      <c r="G401" s="8">
        <v>508</v>
      </c>
      <c r="H401" s="10" t="s">
        <v>793</v>
      </c>
    </row>
    <row r="402" spans="1:8" ht="13.5" customHeight="1" x14ac:dyDescent="0.25">
      <c r="A402" s="6" t="s">
        <v>794</v>
      </c>
      <c r="B402" s="7">
        <v>488</v>
      </c>
      <c r="C402" s="8">
        <v>508</v>
      </c>
      <c r="D402" s="9"/>
      <c r="E402" s="8" t="s">
        <v>1816</v>
      </c>
      <c r="F402" s="7">
        <v>488</v>
      </c>
      <c r="G402" s="8">
        <v>508</v>
      </c>
      <c r="H402" s="10" t="s">
        <v>795</v>
      </c>
    </row>
    <row r="403" spans="1:8" ht="13.5" customHeight="1" x14ac:dyDescent="0.25">
      <c r="A403" s="6" t="s">
        <v>796</v>
      </c>
      <c r="B403" s="7">
        <v>488</v>
      </c>
      <c r="C403" s="8">
        <v>508</v>
      </c>
      <c r="D403" s="9"/>
      <c r="E403" s="8" t="s">
        <v>1816</v>
      </c>
      <c r="F403" s="7">
        <v>488</v>
      </c>
      <c r="G403" s="8">
        <v>508</v>
      </c>
      <c r="H403" s="10" t="s">
        <v>797</v>
      </c>
    </row>
    <row r="404" spans="1:8" ht="13.5" customHeight="1" x14ac:dyDescent="0.25">
      <c r="A404" s="6" t="s">
        <v>798</v>
      </c>
      <c r="B404" s="7">
        <v>656</v>
      </c>
      <c r="C404" s="8">
        <v>682</v>
      </c>
      <c r="D404" s="9"/>
      <c r="E404" s="8" t="s">
        <v>1816</v>
      </c>
      <c r="F404" s="7">
        <v>656</v>
      </c>
      <c r="G404" s="8">
        <v>682</v>
      </c>
      <c r="H404" s="10" t="s">
        <v>799</v>
      </c>
    </row>
    <row r="405" spans="1:8" ht="13.5" customHeight="1" x14ac:dyDescent="0.25">
      <c r="A405" s="6" t="s">
        <v>800</v>
      </c>
      <c r="B405" s="7">
        <v>827</v>
      </c>
      <c r="C405" s="8">
        <v>860</v>
      </c>
      <c r="D405" s="9"/>
      <c r="E405" s="8" t="s">
        <v>1816</v>
      </c>
      <c r="F405" s="7">
        <v>827</v>
      </c>
      <c r="G405" s="8">
        <v>860</v>
      </c>
      <c r="H405" s="10" t="s">
        <v>801</v>
      </c>
    </row>
    <row r="406" spans="1:8" ht="13.5" customHeight="1" x14ac:dyDescent="0.25">
      <c r="A406" s="6" t="s">
        <v>802</v>
      </c>
      <c r="B406" s="7">
        <v>475</v>
      </c>
      <c r="C406" s="8">
        <v>494</v>
      </c>
      <c r="D406" s="7"/>
      <c r="E406" s="8" t="s">
        <v>1816</v>
      </c>
      <c r="F406" s="9">
        <v>475</v>
      </c>
      <c r="G406" s="8">
        <v>494</v>
      </c>
      <c r="H406" s="10" t="s">
        <v>803</v>
      </c>
    </row>
    <row r="407" spans="1:8" ht="13.5" customHeight="1" x14ac:dyDescent="0.25">
      <c r="A407" s="6" t="s">
        <v>804</v>
      </c>
      <c r="B407" s="7">
        <v>774</v>
      </c>
      <c r="C407" s="8">
        <v>774</v>
      </c>
      <c r="D407" s="7">
        <v>774</v>
      </c>
      <c r="E407" s="8">
        <v>774</v>
      </c>
      <c r="F407" s="9"/>
      <c r="G407" s="8"/>
      <c r="H407" s="10" t="s">
        <v>805</v>
      </c>
    </row>
    <row r="408" spans="1:8" ht="13.5" customHeight="1" x14ac:dyDescent="0.25">
      <c r="A408" s="6" t="s">
        <v>806</v>
      </c>
      <c r="B408" s="7">
        <v>138</v>
      </c>
      <c r="C408" s="8">
        <v>138</v>
      </c>
      <c r="D408" s="7">
        <v>138</v>
      </c>
      <c r="E408" s="8">
        <v>138</v>
      </c>
      <c r="F408" s="9"/>
      <c r="G408" s="8"/>
      <c r="H408" s="10" t="s">
        <v>807</v>
      </c>
    </row>
    <row r="409" spans="1:8" ht="13.5" customHeight="1" x14ac:dyDescent="0.25">
      <c r="A409" s="6" t="s">
        <v>808</v>
      </c>
      <c r="B409" s="7">
        <v>219</v>
      </c>
      <c r="C409" s="8">
        <v>219</v>
      </c>
      <c r="D409" s="7">
        <v>219</v>
      </c>
      <c r="E409" s="8">
        <v>219</v>
      </c>
      <c r="F409" s="9"/>
      <c r="G409" s="8"/>
      <c r="H409" s="10" t="s">
        <v>809</v>
      </c>
    </row>
    <row r="410" spans="1:8" ht="13.5" customHeight="1" x14ac:dyDescent="0.25">
      <c r="A410" s="6" t="s">
        <v>810</v>
      </c>
      <c r="B410" s="7">
        <v>255</v>
      </c>
      <c r="C410" s="8">
        <v>255</v>
      </c>
      <c r="D410" s="7">
        <v>255</v>
      </c>
      <c r="E410" s="8">
        <v>255</v>
      </c>
      <c r="F410" s="9"/>
      <c r="G410" s="8"/>
      <c r="H410" s="10" t="s">
        <v>811</v>
      </c>
    </row>
    <row r="411" spans="1:8" ht="13.5" customHeight="1" x14ac:dyDescent="0.25">
      <c r="A411" s="6" t="s">
        <v>812</v>
      </c>
      <c r="B411" s="7">
        <v>358</v>
      </c>
      <c r="C411" s="8">
        <v>358</v>
      </c>
      <c r="D411" s="7">
        <v>358</v>
      </c>
      <c r="E411" s="8">
        <v>358</v>
      </c>
      <c r="F411" s="9"/>
      <c r="G411" s="8"/>
      <c r="H411" s="10" t="s">
        <v>813</v>
      </c>
    </row>
    <row r="412" spans="1:8" ht="13.5" customHeight="1" x14ac:dyDescent="0.25">
      <c r="A412" s="6" t="s">
        <v>814</v>
      </c>
      <c r="B412" s="7">
        <v>774</v>
      </c>
      <c r="C412" s="8">
        <v>774</v>
      </c>
      <c r="D412" s="7">
        <v>774</v>
      </c>
      <c r="E412" s="8">
        <v>774</v>
      </c>
      <c r="F412" s="9"/>
      <c r="G412" s="8"/>
      <c r="H412" s="10" t="s">
        <v>815</v>
      </c>
    </row>
    <row r="413" spans="1:8" ht="13.5" customHeight="1" x14ac:dyDescent="0.25">
      <c r="A413" s="6" t="s">
        <v>816</v>
      </c>
      <c r="B413" s="7">
        <v>276</v>
      </c>
      <c r="C413" s="8">
        <v>276</v>
      </c>
      <c r="D413" s="7">
        <v>276</v>
      </c>
      <c r="E413" s="8">
        <v>276</v>
      </c>
      <c r="F413" s="9"/>
      <c r="G413" s="8"/>
      <c r="H413" s="10" t="s">
        <v>817</v>
      </c>
    </row>
    <row r="414" spans="1:8" ht="13.5" customHeight="1" x14ac:dyDescent="0.25">
      <c r="A414" s="6" t="s">
        <v>818</v>
      </c>
      <c r="B414" s="7">
        <v>1201</v>
      </c>
      <c r="C414" s="8">
        <v>1201</v>
      </c>
      <c r="D414" s="7">
        <v>1201</v>
      </c>
      <c r="E414" s="8">
        <v>1201</v>
      </c>
      <c r="F414" s="9"/>
      <c r="G414" s="8"/>
      <c r="H414" s="10" t="s">
        <v>819</v>
      </c>
    </row>
    <row r="415" spans="1:8" ht="13.5" customHeight="1" x14ac:dyDescent="0.25">
      <c r="A415" s="6" t="s">
        <v>820</v>
      </c>
      <c r="B415" s="7">
        <v>1201</v>
      </c>
      <c r="C415" s="8">
        <v>1201</v>
      </c>
      <c r="D415" s="7">
        <v>1201</v>
      </c>
      <c r="E415" s="8">
        <v>1201</v>
      </c>
      <c r="F415" s="9"/>
      <c r="G415" s="8"/>
      <c r="H415" s="10" t="s">
        <v>819</v>
      </c>
    </row>
    <row r="416" spans="1:8" ht="13.5" customHeight="1" x14ac:dyDescent="0.25">
      <c r="A416" s="6" t="s">
        <v>821</v>
      </c>
      <c r="B416" s="7">
        <v>1054</v>
      </c>
      <c r="C416" s="8">
        <v>1054</v>
      </c>
      <c r="D416" s="7">
        <v>1054</v>
      </c>
      <c r="E416" s="8">
        <v>1054</v>
      </c>
      <c r="F416" s="9"/>
      <c r="G416" s="8"/>
      <c r="H416" s="10" t="s">
        <v>822</v>
      </c>
    </row>
    <row r="417" spans="1:8" ht="13.5" customHeight="1" x14ac:dyDescent="0.25">
      <c r="A417" s="6" t="s">
        <v>823</v>
      </c>
      <c r="B417" s="7">
        <v>1054</v>
      </c>
      <c r="C417" s="8">
        <v>1054</v>
      </c>
      <c r="D417" s="7">
        <v>1054</v>
      </c>
      <c r="E417" s="8">
        <v>1054</v>
      </c>
      <c r="F417" s="9"/>
      <c r="G417" s="8"/>
      <c r="H417" s="10" t="s">
        <v>822</v>
      </c>
    </row>
    <row r="418" spans="1:8" ht="13.5" customHeight="1" x14ac:dyDescent="0.25">
      <c r="A418" s="6" t="s">
        <v>824</v>
      </c>
      <c r="B418" s="7">
        <v>1078</v>
      </c>
      <c r="C418" s="8">
        <v>1078</v>
      </c>
      <c r="D418" s="7">
        <v>1078</v>
      </c>
      <c r="E418" s="8">
        <v>1078</v>
      </c>
      <c r="F418" s="9"/>
      <c r="G418" s="8"/>
      <c r="H418" s="10" t="s">
        <v>825</v>
      </c>
    </row>
    <row r="419" spans="1:8" ht="13.5" customHeight="1" x14ac:dyDescent="0.25">
      <c r="A419" s="6" t="s">
        <v>826</v>
      </c>
      <c r="B419" s="7">
        <v>1391</v>
      </c>
      <c r="C419" s="8">
        <v>1391</v>
      </c>
      <c r="D419" s="7">
        <v>1391</v>
      </c>
      <c r="E419" s="8">
        <v>1391</v>
      </c>
      <c r="F419" s="9"/>
      <c r="G419" s="8"/>
      <c r="H419" s="10" t="s">
        <v>827</v>
      </c>
    </row>
    <row r="420" spans="1:8" ht="13.5" customHeight="1" x14ac:dyDescent="0.25">
      <c r="A420" s="6" t="s">
        <v>828</v>
      </c>
      <c r="B420" s="7">
        <v>1376</v>
      </c>
      <c r="C420" s="8">
        <v>1376</v>
      </c>
      <c r="D420" s="7">
        <v>1376</v>
      </c>
      <c r="E420" s="8">
        <v>1376</v>
      </c>
      <c r="F420" s="9"/>
      <c r="G420" s="8"/>
      <c r="H420" s="10" t="s">
        <v>829</v>
      </c>
    </row>
    <row r="421" spans="1:8" ht="13.5" customHeight="1" x14ac:dyDescent="0.25">
      <c r="A421" s="6" t="s">
        <v>830</v>
      </c>
      <c r="B421" s="7">
        <v>1376</v>
      </c>
      <c r="C421" s="8">
        <v>1376</v>
      </c>
      <c r="D421" s="7">
        <v>1376</v>
      </c>
      <c r="E421" s="8">
        <v>1376</v>
      </c>
      <c r="F421" s="9"/>
      <c r="G421" s="8"/>
      <c r="H421" s="10" t="s">
        <v>829</v>
      </c>
    </row>
    <row r="422" spans="1:8" ht="13.5" customHeight="1" x14ac:dyDescent="0.25">
      <c r="A422" s="6" t="s">
        <v>831</v>
      </c>
      <c r="B422" s="7">
        <v>1516</v>
      </c>
      <c r="C422" s="8">
        <v>1516</v>
      </c>
      <c r="D422" s="7">
        <v>1516</v>
      </c>
      <c r="E422" s="8">
        <v>1516</v>
      </c>
      <c r="F422" s="9"/>
      <c r="G422" s="8"/>
      <c r="H422" s="10" t="s">
        <v>832</v>
      </c>
    </row>
    <row r="423" spans="1:8" ht="13.5" customHeight="1" x14ac:dyDescent="0.25">
      <c r="A423" s="6" t="s">
        <v>833</v>
      </c>
      <c r="B423" s="7">
        <v>1516</v>
      </c>
      <c r="C423" s="8">
        <v>1516</v>
      </c>
      <c r="D423" s="7">
        <v>1516</v>
      </c>
      <c r="E423" s="8">
        <v>1516</v>
      </c>
      <c r="F423" s="9"/>
      <c r="G423" s="8"/>
      <c r="H423" s="10" t="s">
        <v>834</v>
      </c>
    </row>
    <row r="424" spans="1:8" ht="13.5" customHeight="1" x14ac:dyDescent="0.25">
      <c r="A424" s="6" t="s">
        <v>835</v>
      </c>
      <c r="B424" s="9">
        <v>78</v>
      </c>
      <c r="C424" s="8">
        <v>78</v>
      </c>
      <c r="D424" s="9">
        <v>78</v>
      </c>
      <c r="E424" s="8">
        <v>78</v>
      </c>
      <c r="F424" s="9"/>
      <c r="G424" s="8"/>
      <c r="H424" s="10" t="s">
        <v>836</v>
      </c>
    </row>
    <row r="425" spans="1:8" ht="13.5" customHeight="1" x14ac:dyDescent="0.25">
      <c r="A425" s="6" t="s">
        <v>837</v>
      </c>
      <c r="B425" s="9"/>
      <c r="C425" s="8" t="s">
        <v>1816</v>
      </c>
      <c r="D425" s="9"/>
      <c r="E425" s="8" t="s">
        <v>1816</v>
      </c>
      <c r="F425" s="9"/>
      <c r="G425" s="8" t="s">
        <v>1816</v>
      </c>
      <c r="H425" s="10" t="s">
        <v>838</v>
      </c>
    </row>
    <row r="426" spans="1:8" ht="13.5" customHeight="1" x14ac:dyDescent="0.25">
      <c r="A426" s="6" t="s">
        <v>839</v>
      </c>
      <c r="B426" s="9"/>
      <c r="C426" s="8" t="s">
        <v>1816</v>
      </c>
      <c r="D426" s="9"/>
      <c r="E426" s="8" t="s">
        <v>1816</v>
      </c>
      <c r="F426" s="9"/>
      <c r="G426" s="8" t="s">
        <v>1816</v>
      </c>
      <c r="H426" s="10" t="s">
        <v>840</v>
      </c>
    </row>
    <row r="427" spans="1:8" ht="13.5" customHeight="1" x14ac:dyDescent="0.25">
      <c r="A427" s="6" t="s">
        <v>841</v>
      </c>
      <c r="B427" s="9"/>
      <c r="C427" s="8" t="s">
        <v>1816</v>
      </c>
      <c r="D427" s="9"/>
      <c r="E427" s="8" t="s">
        <v>1816</v>
      </c>
      <c r="F427" s="9"/>
      <c r="G427" s="8" t="s">
        <v>1816</v>
      </c>
      <c r="H427" s="10" t="s">
        <v>842</v>
      </c>
    </row>
    <row r="428" spans="1:8" ht="13.5" customHeight="1" x14ac:dyDescent="0.25">
      <c r="A428" s="6" t="s">
        <v>843</v>
      </c>
      <c r="B428" s="9"/>
      <c r="C428" s="8" t="s">
        <v>1816</v>
      </c>
      <c r="D428" s="9"/>
      <c r="E428" s="8" t="s">
        <v>1816</v>
      </c>
      <c r="F428" s="9"/>
      <c r="G428" s="8" t="s">
        <v>1816</v>
      </c>
      <c r="H428" s="10" t="s">
        <v>844</v>
      </c>
    </row>
    <row r="429" spans="1:8" ht="13.5" customHeight="1" x14ac:dyDescent="0.25">
      <c r="A429" s="6" t="s">
        <v>845</v>
      </c>
      <c r="B429" s="9"/>
      <c r="C429" s="8" t="s">
        <v>1816</v>
      </c>
      <c r="D429" s="9"/>
      <c r="E429" s="8" t="s">
        <v>1816</v>
      </c>
      <c r="F429" s="9"/>
      <c r="G429" s="8" t="s">
        <v>1816</v>
      </c>
      <c r="H429" s="10" t="s">
        <v>846</v>
      </c>
    </row>
    <row r="430" spans="1:8" ht="13.5" customHeight="1" x14ac:dyDescent="0.25">
      <c r="A430" s="6" t="s">
        <v>847</v>
      </c>
      <c r="B430" s="9"/>
      <c r="C430" s="8" t="s">
        <v>1816</v>
      </c>
      <c r="D430" s="9"/>
      <c r="E430" s="8" t="s">
        <v>1816</v>
      </c>
      <c r="F430" s="9"/>
      <c r="G430" s="8" t="s">
        <v>1816</v>
      </c>
      <c r="H430" s="10" t="s">
        <v>848</v>
      </c>
    </row>
    <row r="431" spans="1:8" ht="13.5" customHeight="1" x14ac:dyDescent="0.25">
      <c r="A431" s="6" t="s">
        <v>849</v>
      </c>
      <c r="B431" s="9"/>
      <c r="C431" s="8" t="s">
        <v>1816</v>
      </c>
      <c r="D431" s="9"/>
      <c r="E431" s="8" t="s">
        <v>1816</v>
      </c>
      <c r="F431" s="9"/>
      <c r="G431" s="8" t="s">
        <v>1816</v>
      </c>
      <c r="H431" s="10" t="s">
        <v>850</v>
      </c>
    </row>
    <row r="432" spans="1:8" ht="13.5" customHeight="1" x14ac:dyDescent="0.25">
      <c r="A432" s="6" t="s">
        <v>851</v>
      </c>
      <c r="B432" s="7"/>
      <c r="C432" s="8" t="s">
        <v>1816</v>
      </c>
      <c r="D432" s="9"/>
      <c r="E432" s="8" t="s">
        <v>1816</v>
      </c>
      <c r="F432" s="7"/>
      <c r="G432" s="8" t="s">
        <v>1816</v>
      </c>
      <c r="H432" s="10" t="s">
        <v>852</v>
      </c>
    </row>
    <row r="433" spans="1:8" ht="13.5" customHeight="1" x14ac:dyDescent="0.25">
      <c r="A433" s="6" t="s">
        <v>853</v>
      </c>
      <c r="B433" s="7">
        <v>1666</v>
      </c>
      <c r="C433" s="8">
        <v>1733</v>
      </c>
      <c r="D433" s="9"/>
      <c r="E433" s="8" t="s">
        <v>1816</v>
      </c>
      <c r="F433" s="7">
        <v>1666</v>
      </c>
      <c r="G433" s="8">
        <v>1733</v>
      </c>
      <c r="H433" s="10" t="s">
        <v>854</v>
      </c>
    </row>
    <row r="434" spans="1:8" ht="13.5" customHeight="1" x14ac:dyDescent="0.25">
      <c r="A434" s="6" t="s">
        <v>855</v>
      </c>
      <c r="B434" s="7">
        <v>259</v>
      </c>
      <c r="C434" s="8">
        <v>269</v>
      </c>
      <c r="D434" s="9"/>
      <c r="E434" s="8" t="s">
        <v>1816</v>
      </c>
      <c r="F434" s="7">
        <v>259</v>
      </c>
      <c r="G434" s="8">
        <v>269</v>
      </c>
      <c r="H434" s="10" t="s">
        <v>856</v>
      </c>
    </row>
    <row r="435" spans="1:8" ht="13.5" customHeight="1" x14ac:dyDescent="0.25">
      <c r="A435" s="6" t="s">
        <v>857</v>
      </c>
      <c r="B435" s="7">
        <v>602</v>
      </c>
      <c r="C435" s="8">
        <v>626</v>
      </c>
      <c r="D435" s="9"/>
      <c r="E435" s="8" t="s">
        <v>1816</v>
      </c>
      <c r="F435" s="7">
        <v>602</v>
      </c>
      <c r="G435" s="8">
        <v>626</v>
      </c>
      <c r="H435" s="10" t="s">
        <v>858</v>
      </c>
    </row>
    <row r="436" spans="1:8" ht="13.5" customHeight="1" x14ac:dyDescent="0.25">
      <c r="A436" s="6" t="s">
        <v>859</v>
      </c>
      <c r="B436" s="7">
        <v>24869</v>
      </c>
      <c r="C436" s="8">
        <v>25864</v>
      </c>
      <c r="D436" s="9"/>
      <c r="E436" s="8" t="s">
        <v>1816</v>
      </c>
      <c r="F436" s="7">
        <v>24869</v>
      </c>
      <c r="G436" s="8">
        <v>25864</v>
      </c>
      <c r="H436" s="10" t="s">
        <v>860</v>
      </c>
    </row>
    <row r="437" spans="1:8" ht="13.5" customHeight="1" x14ac:dyDescent="0.25">
      <c r="A437" s="6" t="s">
        <v>861</v>
      </c>
      <c r="B437" s="7">
        <v>47591</v>
      </c>
      <c r="C437" s="8">
        <v>49495</v>
      </c>
      <c r="D437" s="9"/>
      <c r="E437" s="8" t="s">
        <v>1816</v>
      </c>
      <c r="F437" s="7">
        <v>47591</v>
      </c>
      <c r="G437" s="8">
        <v>49495</v>
      </c>
      <c r="H437" s="10" t="s">
        <v>862</v>
      </c>
    </row>
    <row r="438" spans="1:8" ht="13.5" customHeight="1" x14ac:dyDescent="0.25">
      <c r="A438" s="6" t="s">
        <v>863</v>
      </c>
      <c r="B438" s="7">
        <v>25350</v>
      </c>
      <c r="C438" s="8">
        <v>26364</v>
      </c>
      <c r="D438" s="9"/>
      <c r="E438" s="8" t="s">
        <v>1816</v>
      </c>
      <c r="F438" s="7">
        <v>25350</v>
      </c>
      <c r="G438" s="8">
        <v>26364</v>
      </c>
      <c r="H438" s="10" t="s">
        <v>864</v>
      </c>
    </row>
    <row r="439" spans="1:8" ht="13.5" customHeight="1" x14ac:dyDescent="0.25">
      <c r="A439" s="6" t="s">
        <v>865</v>
      </c>
      <c r="B439" s="7">
        <v>31656</v>
      </c>
      <c r="C439" s="8">
        <v>32922</v>
      </c>
      <c r="D439" s="9"/>
      <c r="E439" s="8" t="s">
        <v>1816</v>
      </c>
      <c r="F439" s="7">
        <v>31656</v>
      </c>
      <c r="G439" s="8">
        <v>32922</v>
      </c>
      <c r="H439" s="10" t="s">
        <v>866</v>
      </c>
    </row>
    <row r="440" spans="1:8" ht="13.5" customHeight="1" x14ac:dyDescent="0.25">
      <c r="A440" s="6" t="s">
        <v>867</v>
      </c>
      <c r="B440" s="7">
        <v>57227</v>
      </c>
      <c r="C440" s="8">
        <v>59516</v>
      </c>
      <c r="D440" s="9"/>
      <c r="E440" s="8" t="s">
        <v>1816</v>
      </c>
      <c r="F440" s="7">
        <v>57227</v>
      </c>
      <c r="G440" s="8">
        <v>59516</v>
      </c>
      <c r="H440" s="10" t="s">
        <v>868</v>
      </c>
    </row>
    <row r="441" spans="1:8" ht="13.5" customHeight="1" x14ac:dyDescent="0.25">
      <c r="A441" s="6" t="s">
        <v>869</v>
      </c>
      <c r="B441" s="7">
        <v>30558</v>
      </c>
      <c r="C441" s="8">
        <v>31780</v>
      </c>
      <c r="D441" s="9"/>
      <c r="E441" s="8" t="s">
        <v>1816</v>
      </c>
      <c r="F441" s="7">
        <v>30558</v>
      </c>
      <c r="G441" s="8">
        <v>31780</v>
      </c>
      <c r="H441" s="10" t="s">
        <v>870</v>
      </c>
    </row>
    <row r="442" spans="1:8" ht="13.5" customHeight="1" x14ac:dyDescent="0.25">
      <c r="A442" s="6" t="s">
        <v>871</v>
      </c>
      <c r="B442" s="7">
        <v>35139</v>
      </c>
      <c r="C442" s="8">
        <v>36545</v>
      </c>
      <c r="D442" s="9"/>
      <c r="E442" s="8" t="s">
        <v>1816</v>
      </c>
      <c r="F442" s="7">
        <v>35139</v>
      </c>
      <c r="G442" s="8">
        <v>36545</v>
      </c>
      <c r="H442" s="10" t="s">
        <v>872</v>
      </c>
    </row>
    <row r="443" spans="1:8" ht="13.5" customHeight="1" x14ac:dyDescent="0.25">
      <c r="A443" s="6" t="s">
        <v>873</v>
      </c>
      <c r="B443" s="7">
        <v>36077</v>
      </c>
      <c r="C443" s="8">
        <v>37520</v>
      </c>
      <c r="D443" s="9"/>
      <c r="E443" s="8" t="s">
        <v>1816</v>
      </c>
      <c r="F443" s="7">
        <v>36077</v>
      </c>
      <c r="G443" s="8">
        <v>37520</v>
      </c>
      <c r="H443" s="10" t="s">
        <v>874</v>
      </c>
    </row>
    <row r="444" spans="1:8" ht="13.5" customHeight="1" x14ac:dyDescent="0.25">
      <c r="A444" s="6" t="s">
        <v>875</v>
      </c>
      <c r="B444" s="7">
        <v>48494</v>
      </c>
      <c r="C444" s="8">
        <v>50434</v>
      </c>
      <c r="D444" s="9"/>
      <c r="E444" s="8" t="s">
        <v>1816</v>
      </c>
      <c r="F444" s="7">
        <v>48494</v>
      </c>
      <c r="G444" s="8">
        <v>50434</v>
      </c>
      <c r="H444" s="10" t="s">
        <v>876</v>
      </c>
    </row>
    <row r="445" spans="1:8" ht="13.5" customHeight="1" x14ac:dyDescent="0.25">
      <c r="A445" s="6" t="s">
        <v>877</v>
      </c>
      <c r="B445" s="7">
        <v>12539</v>
      </c>
      <c r="C445" s="8">
        <v>13040</v>
      </c>
      <c r="D445" s="9"/>
      <c r="E445" s="8" t="s">
        <v>1816</v>
      </c>
      <c r="F445" s="7">
        <v>12539</v>
      </c>
      <c r="G445" s="8">
        <v>13040</v>
      </c>
      <c r="H445" s="10" t="s">
        <v>878</v>
      </c>
    </row>
    <row r="446" spans="1:8" ht="13.5" customHeight="1" x14ac:dyDescent="0.25">
      <c r="A446" s="6" t="s">
        <v>879</v>
      </c>
      <c r="B446" s="7">
        <v>14244</v>
      </c>
      <c r="C446" s="8">
        <v>14814</v>
      </c>
      <c r="D446" s="9"/>
      <c r="E446" s="8" t="s">
        <v>1816</v>
      </c>
      <c r="F446" s="7">
        <v>14244</v>
      </c>
      <c r="G446" s="8">
        <v>14814</v>
      </c>
      <c r="H446" s="10" t="s">
        <v>880</v>
      </c>
    </row>
    <row r="447" spans="1:8" ht="13.5" customHeight="1" x14ac:dyDescent="0.25">
      <c r="A447" s="6" t="s">
        <v>881</v>
      </c>
      <c r="B447" s="7">
        <v>21799</v>
      </c>
      <c r="C447" s="8">
        <v>22671</v>
      </c>
      <c r="D447" s="9"/>
      <c r="E447" s="8" t="s">
        <v>1816</v>
      </c>
      <c r="F447" s="7">
        <v>21799</v>
      </c>
      <c r="G447" s="8">
        <v>22671</v>
      </c>
      <c r="H447" s="10" t="s">
        <v>882</v>
      </c>
    </row>
    <row r="448" spans="1:8" ht="13.5" customHeight="1" x14ac:dyDescent="0.25">
      <c r="A448" s="6" t="s">
        <v>883</v>
      </c>
      <c r="B448" s="7">
        <v>12867</v>
      </c>
      <c r="C448" s="8">
        <v>13382</v>
      </c>
      <c r="D448" s="9"/>
      <c r="E448" s="8" t="s">
        <v>1816</v>
      </c>
      <c r="F448" s="7">
        <v>12867</v>
      </c>
      <c r="G448" s="8">
        <v>13382</v>
      </c>
      <c r="H448" s="10" t="s">
        <v>884</v>
      </c>
    </row>
    <row r="449" spans="1:8" ht="13.5" customHeight="1" x14ac:dyDescent="0.25">
      <c r="A449" s="6" t="s">
        <v>885</v>
      </c>
      <c r="B449" s="7">
        <v>18010</v>
      </c>
      <c r="C449" s="8">
        <v>18731</v>
      </c>
      <c r="D449" s="9"/>
      <c r="E449" s="8" t="s">
        <v>1816</v>
      </c>
      <c r="F449" s="7">
        <v>18010</v>
      </c>
      <c r="G449" s="8">
        <v>18731</v>
      </c>
      <c r="H449" s="10" t="s">
        <v>886</v>
      </c>
    </row>
    <row r="450" spans="1:8" ht="13.5" customHeight="1" x14ac:dyDescent="0.25">
      <c r="A450" s="6" t="s">
        <v>887</v>
      </c>
      <c r="B450" s="7">
        <v>14993</v>
      </c>
      <c r="C450" s="8">
        <v>15592</v>
      </c>
      <c r="D450" s="9"/>
      <c r="E450" s="8" t="s">
        <v>1816</v>
      </c>
      <c r="F450" s="7">
        <v>14993</v>
      </c>
      <c r="G450" s="8">
        <v>15592</v>
      </c>
      <c r="H450" s="10" t="s">
        <v>888</v>
      </c>
    </row>
    <row r="451" spans="1:8" ht="13.5" customHeight="1" x14ac:dyDescent="0.25">
      <c r="A451" s="6" t="s">
        <v>889</v>
      </c>
      <c r="B451" s="7">
        <v>21383</v>
      </c>
      <c r="C451" s="8">
        <v>22238</v>
      </c>
      <c r="D451" s="9"/>
      <c r="E451" s="8" t="s">
        <v>1816</v>
      </c>
      <c r="F451" s="7">
        <v>21383</v>
      </c>
      <c r="G451" s="8">
        <v>22238</v>
      </c>
      <c r="H451" s="10" t="s">
        <v>890</v>
      </c>
    </row>
    <row r="452" spans="1:8" ht="13.5" customHeight="1" x14ac:dyDescent="0.25">
      <c r="A452" s="6" t="s">
        <v>891</v>
      </c>
      <c r="B452" s="7">
        <v>15466</v>
      </c>
      <c r="C452" s="8">
        <v>16085</v>
      </c>
      <c r="D452" s="9"/>
      <c r="E452" s="8" t="s">
        <v>1816</v>
      </c>
      <c r="F452" s="7">
        <v>15466</v>
      </c>
      <c r="G452" s="8">
        <v>16085</v>
      </c>
      <c r="H452" s="10" t="s">
        <v>892</v>
      </c>
    </row>
    <row r="453" spans="1:8" ht="13.5" customHeight="1" x14ac:dyDescent="0.25">
      <c r="A453" s="6" t="s">
        <v>893</v>
      </c>
      <c r="B453" s="7">
        <v>21627</v>
      </c>
      <c r="C453" s="8">
        <v>22492</v>
      </c>
      <c r="D453" s="9"/>
      <c r="E453" s="8" t="s">
        <v>1816</v>
      </c>
      <c r="F453" s="7">
        <v>21627</v>
      </c>
      <c r="G453" s="8">
        <v>22492</v>
      </c>
      <c r="H453" s="10" t="s">
        <v>894</v>
      </c>
    </row>
    <row r="454" spans="1:8" ht="13.5" customHeight="1" x14ac:dyDescent="0.25">
      <c r="A454" s="6" t="s">
        <v>895</v>
      </c>
      <c r="B454" s="7">
        <v>17719</v>
      </c>
      <c r="C454" s="8">
        <v>18428</v>
      </c>
      <c r="D454" s="9"/>
      <c r="E454" s="8" t="s">
        <v>1816</v>
      </c>
      <c r="F454" s="7">
        <v>17719</v>
      </c>
      <c r="G454" s="8">
        <v>18428</v>
      </c>
      <c r="H454" s="10" t="s">
        <v>896</v>
      </c>
    </row>
    <row r="455" spans="1:8" ht="13.5" customHeight="1" x14ac:dyDescent="0.25">
      <c r="A455" s="6" t="s">
        <v>897</v>
      </c>
      <c r="B455" s="7">
        <v>25390</v>
      </c>
      <c r="C455" s="8">
        <v>26406</v>
      </c>
      <c r="D455" s="9"/>
      <c r="E455" s="8" t="s">
        <v>1816</v>
      </c>
      <c r="F455" s="7">
        <v>25390</v>
      </c>
      <c r="G455" s="8">
        <v>26406</v>
      </c>
      <c r="H455" s="10" t="s">
        <v>898</v>
      </c>
    </row>
    <row r="456" spans="1:8" ht="13.5" customHeight="1" x14ac:dyDescent="0.25">
      <c r="A456" s="6" t="s">
        <v>899</v>
      </c>
      <c r="B456" s="7">
        <v>18412</v>
      </c>
      <c r="C456" s="8">
        <v>19149</v>
      </c>
      <c r="D456" s="9"/>
      <c r="E456" s="8" t="s">
        <v>1816</v>
      </c>
      <c r="F456" s="7">
        <v>18412</v>
      </c>
      <c r="G456" s="8">
        <v>19149</v>
      </c>
      <c r="H456" s="10" t="s">
        <v>900</v>
      </c>
    </row>
    <row r="457" spans="1:8" ht="13.5" customHeight="1" x14ac:dyDescent="0.25">
      <c r="A457" s="6" t="s">
        <v>901</v>
      </c>
      <c r="B457" s="7">
        <v>24642</v>
      </c>
      <c r="C457" s="8">
        <v>25627</v>
      </c>
      <c r="D457" s="9"/>
      <c r="E457" s="8" t="s">
        <v>1816</v>
      </c>
      <c r="F457" s="7">
        <v>24642</v>
      </c>
      <c r="G457" s="8">
        <v>25627</v>
      </c>
      <c r="H457" s="10" t="s">
        <v>902</v>
      </c>
    </row>
    <row r="458" spans="1:8" ht="13.5" customHeight="1" x14ac:dyDescent="0.25">
      <c r="A458" s="6" t="s">
        <v>903</v>
      </c>
      <c r="B458" s="7">
        <v>20109</v>
      </c>
      <c r="C458" s="8">
        <v>20914</v>
      </c>
      <c r="D458" s="9"/>
      <c r="E458" s="8" t="s">
        <v>1816</v>
      </c>
      <c r="F458" s="7">
        <v>20109</v>
      </c>
      <c r="G458" s="8">
        <v>20914</v>
      </c>
      <c r="H458" s="10" t="s">
        <v>904</v>
      </c>
    </row>
    <row r="459" spans="1:8" ht="13.5" customHeight="1" x14ac:dyDescent="0.25">
      <c r="A459" s="6" t="s">
        <v>905</v>
      </c>
      <c r="B459" s="7">
        <v>29134</v>
      </c>
      <c r="C459" s="8">
        <v>30299</v>
      </c>
      <c r="D459" s="9"/>
      <c r="E459" s="8" t="s">
        <v>1816</v>
      </c>
      <c r="F459" s="7">
        <v>29134</v>
      </c>
      <c r="G459" s="8">
        <v>30299</v>
      </c>
      <c r="H459" s="10" t="s">
        <v>906</v>
      </c>
    </row>
    <row r="460" spans="1:8" ht="13.5" customHeight="1" x14ac:dyDescent="0.25">
      <c r="A460" s="6" t="s">
        <v>907</v>
      </c>
      <c r="B460" s="7">
        <v>9647</v>
      </c>
      <c r="C460" s="8">
        <v>10033</v>
      </c>
      <c r="D460" s="9"/>
      <c r="E460" s="8" t="s">
        <v>1816</v>
      </c>
      <c r="F460" s="7">
        <v>9647</v>
      </c>
      <c r="G460" s="8">
        <v>10033</v>
      </c>
      <c r="H460" s="10" t="s">
        <v>908</v>
      </c>
    </row>
    <row r="461" spans="1:8" ht="13.5" customHeight="1" x14ac:dyDescent="0.25">
      <c r="A461" s="6" t="s">
        <v>909</v>
      </c>
      <c r="B461" s="7">
        <v>7220</v>
      </c>
      <c r="C461" s="8">
        <v>7508</v>
      </c>
      <c r="D461" s="9"/>
      <c r="E461" s="8" t="s">
        <v>1816</v>
      </c>
      <c r="F461" s="7">
        <v>7220</v>
      </c>
      <c r="G461" s="8">
        <v>7508</v>
      </c>
      <c r="H461" s="10" t="s">
        <v>910</v>
      </c>
    </row>
    <row r="462" spans="1:8" ht="13.5" customHeight="1" x14ac:dyDescent="0.25">
      <c r="A462" s="6" t="s">
        <v>911</v>
      </c>
      <c r="B462" s="7">
        <v>12938</v>
      </c>
      <c r="C462" s="8">
        <v>13456</v>
      </c>
      <c r="D462" s="9"/>
      <c r="E462" s="8" t="s">
        <v>1816</v>
      </c>
      <c r="F462" s="7">
        <v>12938</v>
      </c>
      <c r="G462" s="8">
        <v>13456</v>
      </c>
      <c r="H462" s="10" t="s">
        <v>912</v>
      </c>
    </row>
    <row r="463" spans="1:8" ht="13.5" customHeight="1" x14ac:dyDescent="0.25">
      <c r="A463" s="6" t="s">
        <v>913</v>
      </c>
      <c r="B463" s="7">
        <v>6274</v>
      </c>
      <c r="C463" s="8">
        <v>6525</v>
      </c>
      <c r="D463" s="9"/>
      <c r="E463" s="8" t="s">
        <v>1816</v>
      </c>
      <c r="F463" s="7">
        <v>6274</v>
      </c>
      <c r="G463" s="8">
        <v>6525</v>
      </c>
      <c r="H463" s="10" t="s">
        <v>914</v>
      </c>
    </row>
    <row r="464" spans="1:8" ht="13.5" customHeight="1" x14ac:dyDescent="0.25">
      <c r="A464" s="6" t="s">
        <v>915</v>
      </c>
      <c r="B464" s="7">
        <v>6786</v>
      </c>
      <c r="C464" s="8">
        <v>7057</v>
      </c>
      <c r="D464" s="9"/>
      <c r="E464" s="8" t="s">
        <v>1816</v>
      </c>
      <c r="F464" s="7">
        <v>6786</v>
      </c>
      <c r="G464" s="8">
        <v>7057</v>
      </c>
      <c r="H464" s="10" t="s">
        <v>916</v>
      </c>
    </row>
    <row r="465" spans="1:8" ht="13.5" customHeight="1" x14ac:dyDescent="0.25">
      <c r="A465" s="6" t="s">
        <v>917</v>
      </c>
      <c r="B465" s="7">
        <v>887</v>
      </c>
      <c r="C465" s="8">
        <v>922</v>
      </c>
      <c r="D465" s="9"/>
      <c r="E465" s="8" t="s">
        <v>1816</v>
      </c>
      <c r="F465" s="7">
        <v>887</v>
      </c>
      <c r="G465" s="8">
        <v>922</v>
      </c>
      <c r="H465" s="10" t="s">
        <v>918</v>
      </c>
    </row>
    <row r="466" spans="1:8" ht="13.5" customHeight="1" x14ac:dyDescent="0.25">
      <c r="A466" s="6" t="s">
        <v>919</v>
      </c>
      <c r="B466" s="7">
        <v>887</v>
      </c>
      <c r="C466" s="8">
        <v>922</v>
      </c>
      <c r="D466" s="9"/>
      <c r="E466" s="8" t="s">
        <v>1816</v>
      </c>
      <c r="F466" s="7">
        <v>887</v>
      </c>
      <c r="G466" s="8">
        <v>922</v>
      </c>
      <c r="H466" s="10" t="s">
        <v>920</v>
      </c>
    </row>
    <row r="467" spans="1:8" ht="13.5" customHeight="1" x14ac:dyDescent="0.25">
      <c r="A467" s="6" t="s">
        <v>921</v>
      </c>
      <c r="B467" s="7">
        <v>887</v>
      </c>
      <c r="C467" s="8">
        <v>922</v>
      </c>
      <c r="D467" s="9"/>
      <c r="E467" s="8" t="s">
        <v>1816</v>
      </c>
      <c r="F467" s="7">
        <v>887</v>
      </c>
      <c r="G467" s="8">
        <v>922</v>
      </c>
      <c r="H467" s="10" t="s">
        <v>922</v>
      </c>
    </row>
    <row r="468" spans="1:8" ht="13.5" customHeight="1" x14ac:dyDescent="0.25">
      <c r="A468" s="6" t="s">
        <v>923</v>
      </c>
      <c r="B468" s="7">
        <v>887</v>
      </c>
      <c r="C468" s="8">
        <v>922</v>
      </c>
      <c r="D468" s="9"/>
      <c r="E468" s="8" t="s">
        <v>1816</v>
      </c>
      <c r="F468" s="7">
        <v>887</v>
      </c>
      <c r="G468" s="8">
        <v>922</v>
      </c>
      <c r="H468" s="10" t="s">
        <v>924</v>
      </c>
    </row>
    <row r="469" spans="1:8" ht="13.5" customHeight="1" x14ac:dyDescent="0.25">
      <c r="A469" s="6" t="s">
        <v>925</v>
      </c>
      <c r="B469" s="7">
        <v>887</v>
      </c>
      <c r="C469" s="8">
        <v>922</v>
      </c>
      <c r="D469" s="9"/>
      <c r="E469" s="8" t="s">
        <v>1816</v>
      </c>
      <c r="F469" s="7">
        <v>887</v>
      </c>
      <c r="G469" s="8">
        <v>922</v>
      </c>
      <c r="H469" s="10" t="s">
        <v>926</v>
      </c>
    </row>
    <row r="470" spans="1:8" ht="13.5" customHeight="1" x14ac:dyDescent="0.25">
      <c r="A470" s="6" t="s">
        <v>927</v>
      </c>
      <c r="B470" s="7">
        <v>887</v>
      </c>
      <c r="C470" s="8">
        <v>922</v>
      </c>
      <c r="D470" s="9"/>
      <c r="E470" s="8" t="s">
        <v>1816</v>
      </c>
      <c r="F470" s="7">
        <v>887</v>
      </c>
      <c r="G470" s="8">
        <v>922</v>
      </c>
      <c r="H470" s="10" t="s">
        <v>928</v>
      </c>
    </row>
    <row r="471" spans="1:8" ht="13.5" customHeight="1" x14ac:dyDescent="0.25">
      <c r="A471" s="6" t="s">
        <v>929</v>
      </c>
      <c r="B471" s="9">
        <v>887</v>
      </c>
      <c r="C471" s="8">
        <v>922</v>
      </c>
      <c r="D471" s="9"/>
      <c r="E471" s="8" t="s">
        <v>1816</v>
      </c>
      <c r="F471" s="9">
        <v>887</v>
      </c>
      <c r="G471" s="8">
        <v>922</v>
      </c>
      <c r="H471" s="10" t="s">
        <v>930</v>
      </c>
    </row>
    <row r="472" spans="1:8" ht="13.5" customHeight="1" x14ac:dyDescent="0.25">
      <c r="A472" s="6" t="s">
        <v>931</v>
      </c>
      <c r="B472" s="7"/>
      <c r="C472" s="8" t="s">
        <v>1816</v>
      </c>
      <c r="D472" s="9"/>
      <c r="E472" s="8" t="s">
        <v>1816</v>
      </c>
      <c r="F472" s="9"/>
      <c r="G472" s="8" t="s">
        <v>1816</v>
      </c>
      <c r="H472" s="10" t="s">
        <v>932</v>
      </c>
    </row>
    <row r="473" spans="1:8" ht="13.5" customHeight="1" x14ac:dyDescent="0.25">
      <c r="A473" s="6" t="s">
        <v>933</v>
      </c>
      <c r="B473" s="7">
        <v>700</v>
      </c>
      <c r="C473" s="8">
        <v>728</v>
      </c>
      <c r="D473" s="9"/>
      <c r="E473" s="8" t="s">
        <v>1816</v>
      </c>
      <c r="F473" s="7"/>
      <c r="G473" s="8">
        <v>728</v>
      </c>
      <c r="H473" s="10" t="s">
        <v>934</v>
      </c>
    </row>
    <row r="474" spans="1:8" ht="13.5" customHeight="1" x14ac:dyDescent="0.25">
      <c r="A474" s="6" t="s">
        <v>935</v>
      </c>
      <c r="B474" s="7">
        <v>159</v>
      </c>
      <c r="C474" s="8">
        <v>165</v>
      </c>
      <c r="D474" s="9"/>
      <c r="E474" s="8" t="s">
        <v>1816</v>
      </c>
      <c r="F474" s="7">
        <v>159</v>
      </c>
      <c r="G474" s="8">
        <v>165</v>
      </c>
      <c r="H474" s="10" t="s">
        <v>936</v>
      </c>
    </row>
    <row r="475" spans="1:8" ht="13.5" customHeight="1" x14ac:dyDescent="0.25">
      <c r="A475" s="6" t="s">
        <v>937</v>
      </c>
      <c r="B475" s="7">
        <v>159</v>
      </c>
      <c r="C475" s="8">
        <v>165</v>
      </c>
      <c r="D475" s="9"/>
      <c r="E475" s="8" t="s">
        <v>1816</v>
      </c>
      <c r="F475" s="7">
        <v>159</v>
      </c>
      <c r="G475" s="8">
        <v>165</v>
      </c>
      <c r="H475" s="10" t="s">
        <v>938</v>
      </c>
    </row>
    <row r="476" spans="1:8" ht="13.5" customHeight="1" x14ac:dyDescent="0.25">
      <c r="A476" s="6" t="s">
        <v>939</v>
      </c>
      <c r="B476" s="7">
        <v>1625</v>
      </c>
      <c r="C476" s="8">
        <v>1690</v>
      </c>
      <c r="D476" s="9"/>
      <c r="E476" s="8" t="s">
        <v>1816</v>
      </c>
      <c r="F476" s="7">
        <v>1625</v>
      </c>
      <c r="G476" s="8">
        <v>1690</v>
      </c>
      <c r="H476" s="10" t="s">
        <v>940</v>
      </c>
    </row>
    <row r="477" spans="1:8" ht="13.5" customHeight="1" x14ac:dyDescent="0.25">
      <c r="A477" s="6" t="s">
        <v>941</v>
      </c>
      <c r="B477" s="7">
        <v>2163</v>
      </c>
      <c r="C477" s="8">
        <v>2250</v>
      </c>
      <c r="D477" s="9"/>
      <c r="E477" s="8" t="s">
        <v>1816</v>
      </c>
      <c r="F477" s="7">
        <v>2163</v>
      </c>
      <c r="G477" s="8">
        <v>2250</v>
      </c>
      <c r="H477" s="10" t="s">
        <v>942</v>
      </c>
    </row>
    <row r="478" spans="1:8" ht="13.5" customHeight="1" x14ac:dyDescent="0.25">
      <c r="A478" s="6" t="s">
        <v>943</v>
      </c>
      <c r="B478" s="7">
        <v>1813</v>
      </c>
      <c r="C478" s="8">
        <v>1886</v>
      </c>
      <c r="D478" s="9"/>
      <c r="E478" s="8" t="s">
        <v>1816</v>
      </c>
      <c r="F478" s="7">
        <v>1813</v>
      </c>
      <c r="G478" s="8">
        <v>1886</v>
      </c>
      <c r="H478" s="10" t="s">
        <v>944</v>
      </c>
    </row>
    <row r="479" spans="1:8" ht="13.5" customHeight="1" x14ac:dyDescent="0.25">
      <c r="A479" s="6" t="s">
        <v>945</v>
      </c>
      <c r="B479" s="7">
        <v>719</v>
      </c>
      <c r="C479" s="8">
        <v>748</v>
      </c>
      <c r="D479" s="9"/>
      <c r="E479" s="8" t="s">
        <v>1816</v>
      </c>
      <c r="F479" s="7">
        <v>719</v>
      </c>
      <c r="G479" s="8">
        <v>748</v>
      </c>
      <c r="H479" s="10" t="s">
        <v>946</v>
      </c>
    </row>
    <row r="480" spans="1:8" ht="13.5" customHeight="1" x14ac:dyDescent="0.25">
      <c r="A480" s="6" t="s">
        <v>947</v>
      </c>
      <c r="B480" s="7">
        <v>646</v>
      </c>
      <c r="C480" s="8">
        <v>672</v>
      </c>
      <c r="D480" s="9"/>
      <c r="E480" s="8" t="s">
        <v>1816</v>
      </c>
      <c r="F480" s="7">
        <v>646</v>
      </c>
      <c r="G480" s="8">
        <v>672</v>
      </c>
      <c r="H480" s="10" t="s">
        <v>948</v>
      </c>
    </row>
    <row r="481" spans="1:8" ht="13.5" customHeight="1" x14ac:dyDescent="0.25">
      <c r="A481" s="6" t="s">
        <v>949</v>
      </c>
      <c r="B481" s="7">
        <v>1041</v>
      </c>
      <c r="C481" s="8">
        <v>1083</v>
      </c>
      <c r="D481" s="9"/>
      <c r="E481" s="8" t="s">
        <v>1816</v>
      </c>
      <c r="F481" s="9">
        <v>1041</v>
      </c>
      <c r="G481" s="8">
        <v>1083</v>
      </c>
      <c r="H481" s="10" t="s">
        <v>950</v>
      </c>
    </row>
    <row r="482" spans="1:8" ht="13.5" customHeight="1" x14ac:dyDescent="0.25">
      <c r="A482" s="6" t="s">
        <v>951</v>
      </c>
      <c r="B482" s="7">
        <v>65</v>
      </c>
      <c r="C482" s="8">
        <v>68</v>
      </c>
      <c r="D482" s="9"/>
      <c r="E482" s="8" t="s">
        <v>1816</v>
      </c>
      <c r="F482" s="9"/>
      <c r="G482" s="8">
        <v>68</v>
      </c>
      <c r="H482" s="10" t="s">
        <v>952</v>
      </c>
    </row>
    <row r="483" spans="1:8" ht="13.5" customHeight="1" x14ac:dyDescent="0.25">
      <c r="A483" s="6" t="s">
        <v>953</v>
      </c>
      <c r="B483" s="7">
        <v>250</v>
      </c>
      <c r="C483" s="8">
        <v>260</v>
      </c>
      <c r="D483" s="9"/>
      <c r="E483" s="8" t="s">
        <v>1816</v>
      </c>
      <c r="F483" s="7"/>
      <c r="G483" s="8">
        <v>260</v>
      </c>
      <c r="H483" s="10" t="s">
        <v>954</v>
      </c>
    </row>
    <row r="484" spans="1:8" ht="13.5" customHeight="1" x14ac:dyDescent="0.25">
      <c r="A484" s="6" t="s">
        <v>955</v>
      </c>
      <c r="B484" s="7">
        <v>36306</v>
      </c>
      <c r="C484" s="8">
        <v>37758</v>
      </c>
      <c r="D484" s="9"/>
      <c r="E484" s="8" t="s">
        <v>1816</v>
      </c>
      <c r="F484" s="7">
        <v>36306</v>
      </c>
      <c r="G484" s="8">
        <v>37758</v>
      </c>
      <c r="H484" s="10" t="s">
        <v>956</v>
      </c>
    </row>
    <row r="485" spans="1:8" ht="13.5" customHeight="1" x14ac:dyDescent="0.25">
      <c r="A485" s="6" t="s">
        <v>957</v>
      </c>
      <c r="B485" s="7">
        <v>44381</v>
      </c>
      <c r="C485" s="8">
        <v>46156</v>
      </c>
      <c r="D485" s="9"/>
      <c r="E485" s="8" t="s">
        <v>1816</v>
      </c>
      <c r="F485" s="7">
        <v>44381</v>
      </c>
      <c r="G485" s="8">
        <v>46156</v>
      </c>
      <c r="H485" s="10" t="s">
        <v>958</v>
      </c>
    </row>
    <row r="486" spans="1:8" ht="13.5" customHeight="1" x14ac:dyDescent="0.25">
      <c r="A486" s="6" t="s">
        <v>959</v>
      </c>
      <c r="B486" s="7">
        <v>19683</v>
      </c>
      <c r="C486" s="8">
        <v>20470</v>
      </c>
      <c r="D486" s="9"/>
      <c r="E486" s="8" t="s">
        <v>1816</v>
      </c>
      <c r="F486" s="7">
        <v>19683</v>
      </c>
      <c r="G486" s="8">
        <v>20470</v>
      </c>
      <c r="H486" s="10" t="s">
        <v>960</v>
      </c>
    </row>
    <row r="487" spans="1:8" ht="13.5" customHeight="1" x14ac:dyDescent="0.25">
      <c r="A487" s="6" t="s">
        <v>961</v>
      </c>
      <c r="B487" s="7">
        <v>26414</v>
      </c>
      <c r="C487" s="8">
        <v>27471</v>
      </c>
      <c r="D487" s="9"/>
      <c r="E487" s="8" t="s">
        <v>1816</v>
      </c>
      <c r="F487" s="7">
        <v>26414</v>
      </c>
      <c r="G487" s="8">
        <v>27471</v>
      </c>
      <c r="H487" s="10" t="s">
        <v>962</v>
      </c>
    </row>
    <row r="488" spans="1:8" ht="13.5" customHeight="1" x14ac:dyDescent="0.25">
      <c r="A488" s="6" t="s">
        <v>963</v>
      </c>
      <c r="B488" s="7">
        <v>19863</v>
      </c>
      <c r="C488" s="8">
        <v>20658</v>
      </c>
      <c r="D488" s="9"/>
      <c r="E488" s="8" t="s">
        <v>1816</v>
      </c>
      <c r="F488" s="7">
        <v>19863</v>
      </c>
      <c r="G488" s="8">
        <v>20658</v>
      </c>
      <c r="H488" s="10" t="s">
        <v>964</v>
      </c>
    </row>
    <row r="489" spans="1:8" ht="13.5" customHeight="1" x14ac:dyDescent="0.25">
      <c r="A489" s="6" t="s">
        <v>965</v>
      </c>
      <c r="B489" s="7">
        <v>20275</v>
      </c>
      <c r="C489" s="8">
        <v>21086</v>
      </c>
      <c r="D489" s="9"/>
      <c r="E489" s="8" t="s">
        <v>1816</v>
      </c>
      <c r="F489" s="7">
        <v>20275</v>
      </c>
      <c r="G489" s="8">
        <v>21086</v>
      </c>
      <c r="H489" s="10" t="s">
        <v>966</v>
      </c>
    </row>
    <row r="490" spans="1:8" ht="13.5" customHeight="1" x14ac:dyDescent="0.25">
      <c r="A490" s="6" t="s">
        <v>967</v>
      </c>
      <c r="B490" s="7">
        <v>24227</v>
      </c>
      <c r="C490" s="8">
        <v>25196</v>
      </c>
      <c r="D490" s="9"/>
      <c r="E490" s="8" t="s">
        <v>1816</v>
      </c>
      <c r="F490" s="7">
        <v>24227</v>
      </c>
      <c r="G490" s="8">
        <v>25196</v>
      </c>
      <c r="H490" s="10" t="s">
        <v>968</v>
      </c>
    </row>
    <row r="491" spans="1:8" ht="13.5" customHeight="1" x14ac:dyDescent="0.25">
      <c r="A491" s="6" t="s">
        <v>969</v>
      </c>
      <c r="B491" s="7">
        <v>28242</v>
      </c>
      <c r="C491" s="8">
        <v>29371</v>
      </c>
      <c r="D491" s="9"/>
      <c r="E491" s="8" t="s">
        <v>1816</v>
      </c>
      <c r="F491" s="7">
        <v>28242</v>
      </c>
      <c r="G491" s="8">
        <v>29371</v>
      </c>
      <c r="H491" s="10" t="s">
        <v>970</v>
      </c>
    </row>
    <row r="492" spans="1:8" ht="13.5" customHeight="1" x14ac:dyDescent="0.25">
      <c r="A492" s="6" t="s">
        <v>971</v>
      </c>
      <c r="B492" s="7">
        <v>29285</v>
      </c>
      <c r="C492" s="8">
        <v>30456</v>
      </c>
      <c r="D492" s="9"/>
      <c r="E492" s="8" t="s">
        <v>1816</v>
      </c>
      <c r="F492" s="7">
        <v>29285</v>
      </c>
      <c r="G492" s="8">
        <v>30456</v>
      </c>
      <c r="H492" s="10" t="s">
        <v>972</v>
      </c>
    </row>
    <row r="493" spans="1:8" ht="13.5" customHeight="1" x14ac:dyDescent="0.25">
      <c r="A493" s="6" t="s">
        <v>973</v>
      </c>
      <c r="B493" s="7">
        <v>26157</v>
      </c>
      <c r="C493" s="8">
        <v>27203</v>
      </c>
      <c r="D493" s="9"/>
      <c r="E493" s="8" t="s">
        <v>1816</v>
      </c>
      <c r="F493" s="7">
        <v>26157</v>
      </c>
      <c r="G493" s="8">
        <v>27203</v>
      </c>
      <c r="H493" s="10" t="s">
        <v>974</v>
      </c>
    </row>
    <row r="494" spans="1:8" ht="13.5" customHeight="1" x14ac:dyDescent="0.25">
      <c r="A494" s="6" t="s">
        <v>975</v>
      </c>
      <c r="B494" s="7">
        <v>30039</v>
      </c>
      <c r="C494" s="8">
        <v>31241</v>
      </c>
      <c r="D494" s="9"/>
      <c r="E494" s="8" t="s">
        <v>1816</v>
      </c>
      <c r="F494" s="7">
        <v>30039</v>
      </c>
      <c r="G494" s="8">
        <v>31241</v>
      </c>
      <c r="H494" s="10" t="s">
        <v>976</v>
      </c>
    </row>
    <row r="495" spans="1:8" ht="13.5" customHeight="1" x14ac:dyDescent="0.25">
      <c r="A495" s="6" t="s">
        <v>977</v>
      </c>
      <c r="B495" s="7">
        <v>32301</v>
      </c>
      <c r="C495" s="8">
        <v>33593</v>
      </c>
      <c r="D495" s="9"/>
      <c r="E495" s="8" t="s">
        <v>1816</v>
      </c>
      <c r="F495" s="7">
        <v>32301</v>
      </c>
      <c r="G495" s="8">
        <v>33593</v>
      </c>
      <c r="H495" s="10" t="s">
        <v>978</v>
      </c>
    </row>
    <row r="496" spans="1:8" ht="13.5" customHeight="1" x14ac:dyDescent="0.25">
      <c r="A496" s="6" t="s">
        <v>979</v>
      </c>
      <c r="B496" s="7">
        <v>41473</v>
      </c>
      <c r="C496" s="8">
        <v>43131</v>
      </c>
      <c r="D496" s="9"/>
      <c r="E496" s="8" t="s">
        <v>1816</v>
      </c>
      <c r="F496" s="7">
        <v>41473</v>
      </c>
      <c r="G496" s="8">
        <v>43131</v>
      </c>
      <c r="H496" s="10" t="s">
        <v>980</v>
      </c>
    </row>
    <row r="497" spans="1:8" ht="13.5" customHeight="1" x14ac:dyDescent="0.25">
      <c r="A497" s="6" t="s">
        <v>981</v>
      </c>
      <c r="B497" s="7">
        <v>31613</v>
      </c>
      <c r="C497" s="8">
        <v>32878</v>
      </c>
      <c r="D497" s="9"/>
      <c r="E497" s="8" t="s">
        <v>1816</v>
      </c>
      <c r="F497" s="7">
        <v>31613</v>
      </c>
      <c r="G497" s="8">
        <v>32878</v>
      </c>
      <c r="H497" s="10" t="s">
        <v>982</v>
      </c>
    </row>
    <row r="498" spans="1:8" ht="13.5" customHeight="1" x14ac:dyDescent="0.25">
      <c r="A498" s="6" t="s">
        <v>983</v>
      </c>
      <c r="B498" s="7">
        <v>37273</v>
      </c>
      <c r="C498" s="8">
        <v>38764</v>
      </c>
      <c r="D498" s="9"/>
      <c r="E498" s="8" t="s">
        <v>1816</v>
      </c>
      <c r="F498" s="7">
        <v>37273</v>
      </c>
      <c r="G498" s="8">
        <v>38764</v>
      </c>
      <c r="H498" s="10" t="s">
        <v>984</v>
      </c>
    </row>
    <row r="499" spans="1:8" ht="13.5" customHeight="1" x14ac:dyDescent="0.25">
      <c r="A499" s="6" t="s">
        <v>985</v>
      </c>
      <c r="B499" s="7">
        <v>10835</v>
      </c>
      <c r="C499" s="8">
        <v>11269</v>
      </c>
      <c r="D499" s="9"/>
      <c r="E499" s="8" t="s">
        <v>1816</v>
      </c>
      <c r="F499" s="7">
        <v>10835</v>
      </c>
      <c r="G499" s="8">
        <v>11269</v>
      </c>
      <c r="H499" s="10" t="s">
        <v>986</v>
      </c>
    </row>
    <row r="500" spans="1:8" ht="13.5" customHeight="1" x14ac:dyDescent="0.25">
      <c r="A500" s="6" t="s">
        <v>987</v>
      </c>
      <c r="B500" s="7">
        <v>12558</v>
      </c>
      <c r="C500" s="8">
        <v>13060</v>
      </c>
      <c r="D500" s="9"/>
      <c r="E500" s="8" t="s">
        <v>1816</v>
      </c>
      <c r="F500" s="7">
        <v>12558</v>
      </c>
      <c r="G500" s="8">
        <v>13060</v>
      </c>
      <c r="H500" s="10" t="s">
        <v>988</v>
      </c>
    </row>
    <row r="501" spans="1:8" ht="13.5" customHeight="1" x14ac:dyDescent="0.25">
      <c r="A501" s="6" t="s">
        <v>989</v>
      </c>
      <c r="B501" s="7">
        <v>10835</v>
      </c>
      <c r="C501" s="8">
        <v>11269</v>
      </c>
      <c r="D501" s="9"/>
      <c r="E501" s="8" t="s">
        <v>1816</v>
      </c>
      <c r="F501" s="7">
        <v>10835</v>
      </c>
      <c r="G501" s="8">
        <v>11269</v>
      </c>
      <c r="H501" s="10" t="s">
        <v>990</v>
      </c>
    </row>
    <row r="502" spans="1:8" ht="13.5" customHeight="1" x14ac:dyDescent="0.25">
      <c r="A502" s="6" t="s">
        <v>991</v>
      </c>
      <c r="B502" s="7">
        <v>17252</v>
      </c>
      <c r="C502" s="8">
        <v>17942</v>
      </c>
      <c r="D502" s="9"/>
      <c r="E502" s="8" t="s">
        <v>1816</v>
      </c>
      <c r="F502" s="7">
        <v>17252</v>
      </c>
      <c r="G502" s="8">
        <v>17942</v>
      </c>
      <c r="H502" s="10" t="s">
        <v>992</v>
      </c>
    </row>
    <row r="503" spans="1:8" ht="13.5" customHeight="1" x14ac:dyDescent="0.25">
      <c r="A503" s="6" t="s">
        <v>993</v>
      </c>
      <c r="B503" s="7">
        <v>8020</v>
      </c>
      <c r="C503" s="8">
        <v>8341</v>
      </c>
      <c r="D503" s="9"/>
      <c r="E503" s="8" t="s">
        <v>1816</v>
      </c>
      <c r="F503" s="7">
        <v>8020</v>
      </c>
      <c r="G503" s="8">
        <v>8341</v>
      </c>
      <c r="H503" s="10" t="s">
        <v>994</v>
      </c>
    </row>
    <row r="504" spans="1:8" ht="13.5" customHeight="1" x14ac:dyDescent="0.25">
      <c r="A504" s="6" t="s">
        <v>995</v>
      </c>
      <c r="B504" s="7">
        <v>8955</v>
      </c>
      <c r="C504" s="8">
        <v>9313</v>
      </c>
      <c r="D504" s="9"/>
      <c r="E504" s="8" t="s">
        <v>1816</v>
      </c>
      <c r="F504" s="7">
        <v>8955</v>
      </c>
      <c r="G504" s="8">
        <v>9313</v>
      </c>
      <c r="H504" s="10" t="s">
        <v>996</v>
      </c>
    </row>
    <row r="505" spans="1:8" ht="13.5" customHeight="1" x14ac:dyDescent="0.25">
      <c r="A505" s="6" t="s">
        <v>997</v>
      </c>
      <c r="B505" s="7">
        <v>11624</v>
      </c>
      <c r="C505" s="8">
        <v>12089</v>
      </c>
      <c r="D505" s="9"/>
      <c r="E505" s="8" t="s">
        <v>1816</v>
      </c>
      <c r="F505" s="7">
        <v>11624</v>
      </c>
      <c r="G505" s="8">
        <v>12089</v>
      </c>
      <c r="H505" s="10" t="s">
        <v>998</v>
      </c>
    </row>
    <row r="506" spans="1:8" ht="13.5" customHeight="1" x14ac:dyDescent="0.25">
      <c r="A506" s="6" t="s">
        <v>999</v>
      </c>
      <c r="B506" s="7">
        <v>8955</v>
      </c>
      <c r="C506" s="8">
        <v>9313</v>
      </c>
      <c r="D506" s="9"/>
      <c r="E506" s="8" t="s">
        <v>1816</v>
      </c>
      <c r="F506" s="7">
        <v>8955</v>
      </c>
      <c r="G506" s="8">
        <v>9313</v>
      </c>
      <c r="H506" s="10" t="s">
        <v>1000</v>
      </c>
    </row>
    <row r="507" spans="1:8" ht="13.5" customHeight="1" x14ac:dyDescent="0.25">
      <c r="A507" s="6" t="s">
        <v>1001</v>
      </c>
      <c r="B507" s="7">
        <v>41907</v>
      </c>
      <c r="C507" s="8">
        <v>43583</v>
      </c>
      <c r="D507" s="9"/>
      <c r="E507" s="8" t="s">
        <v>1816</v>
      </c>
      <c r="F507" s="7">
        <v>41907</v>
      </c>
      <c r="G507" s="8">
        <v>43583</v>
      </c>
      <c r="H507" s="10" t="s">
        <v>1002</v>
      </c>
    </row>
    <row r="508" spans="1:8" ht="13.5" customHeight="1" x14ac:dyDescent="0.25">
      <c r="A508" s="6" t="s">
        <v>1003</v>
      </c>
      <c r="B508" s="7">
        <v>22170</v>
      </c>
      <c r="C508" s="8">
        <v>23057</v>
      </c>
      <c r="D508" s="9"/>
      <c r="E508" s="8" t="s">
        <v>1816</v>
      </c>
      <c r="F508" s="7">
        <v>22170</v>
      </c>
      <c r="G508" s="8">
        <v>23057</v>
      </c>
      <c r="H508" s="10" t="s">
        <v>1004</v>
      </c>
    </row>
    <row r="509" spans="1:8" ht="13.5" customHeight="1" x14ac:dyDescent="0.25">
      <c r="A509" s="6" t="s">
        <v>1005</v>
      </c>
      <c r="B509" s="7">
        <v>34136</v>
      </c>
      <c r="C509" s="8">
        <v>35502</v>
      </c>
      <c r="D509" s="9"/>
      <c r="E509" s="8" t="s">
        <v>1816</v>
      </c>
      <c r="F509" s="7">
        <v>34136</v>
      </c>
      <c r="G509" s="8">
        <v>35502</v>
      </c>
      <c r="H509" s="10" t="s">
        <v>1006</v>
      </c>
    </row>
    <row r="510" spans="1:8" ht="13.5" customHeight="1" x14ac:dyDescent="0.25">
      <c r="A510" s="6" t="s">
        <v>1007</v>
      </c>
      <c r="B510" s="7">
        <v>24899</v>
      </c>
      <c r="C510" s="8">
        <v>25895</v>
      </c>
      <c r="D510" s="9"/>
      <c r="E510" s="8" t="s">
        <v>1816</v>
      </c>
      <c r="F510" s="7">
        <v>24899</v>
      </c>
      <c r="G510" s="8">
        <v>25895</v>
      </c>
      <c r="H510" s="10" t="s">
        <v>1008</v>
      </c>
    </row>
    <row r="511" spans="1:8" ht="13.5" customHeight="1" x14ac:dyDescent="0.25">
      <c r="A511" s="6" t="s">
        <v>1009</v>
      </c>
      <c r="B511" s="7">
        <v>24899</v>
      </c>
      <c r="C511" s="8">
        <v>25895</v>
      </c>
      <c r="D511" s="9"/>
      <c r="E511" s="8" t="s">
        <v>1816</v>
      </c>
      <c r="F511" s="7">
        <v>24899</v>
      </c>
      <c r="G511" s="8">
        <v>25895</v>
      </c>
      <c r="H511" s="10" t="s">
        <v>1010</v>
      </c>
    </row>
    <row r="512" spans="1:8" ht="13.5" customHeight="1" x14ac:dyDescent="0.25">
      <c r="A512" s="6" t="s">
        <v>1011</v>
      </c>
      <c r="B512" s="7">
        <v>25741</v>
      </c>
      <c r="C512" s="8">
        <v>26771</v>
      </c>
      <c r="D512" s="9"/>
      <c r="E512" s="8" t="s">
        <v>1816</v>
      </c>
      <c r="F512" s="7">
        <v>25741</v>
      </c>
      <c r="G512" s="8">
        <v>26771</v>
      </c>
      <c r="H512" s="10" t="s">
        <v>1012</v>
      </c>
    </row>
    <row r="513" spans="1:8" ht="13.5" customHeight="1" x14ac:dyDescent="0.25">
      <c r="A513" s="6" t="s">
        <v>1013</v>
      </c>
      <c r="B513" s="7">
        <v>37589</v>
      </c>
      <c r="C513" s="8">
        <v>38152</v>
      </c>
      <c r="D513" s="9"/>
      <c r="E513" s="8" t="s">
        <v>1816</v>
      </c>
      <c r="F513" s="7">
        <v>37589</v>
      </c>
      <c r="G513" s="8">
        <v>38152</v>
      </c>
      <c r="H513" s="10" t="s">
        <v>1014</v>
      </c>
    </row>
    <row r="514" spans="1:8" ht="13.5" customHeight="1" x14ac:dyDescent="0.25">
      <c r="A514" s="6" t="s">
        <v>1015</v>
      </c>
      <c r="B514" s="7">
        <v>41258</v>
      </c>
      <c r="C514" s="8">
        <v>38152</v>
      </c>
      <c r="D514" s="9"/>
      <c r="E514" s="8" t="s">
        <v>1816</v>
      </c>
      <c r="F514" s="7">
        <v>41258</v>
      </c>
      <c r="G514" s="8">
        <v>38152</v>
      </c>
      <c r="H514" s="10" t="s">
        <v>1016</v>
      </c>
    </row>
    <row r="515" spans="1:8" ht="13.5" customHeight="1" x14ac:dyDescent="0.25">
      <c r="A515" s="6" t="s">
        <v>1017</v>
      </c>
      <c r="B515" s="7">
        <v>42478</v>
      </c>
      <c r="C515" s="8">
        <v>43116</v>
      </c>
      <c r="D515" s="9"/>
      <c r="E515" s="8" t="s">
        <v>1816</v>
      </c>
      <c r="F515" s="7">
        <v>42478</v>
      </c>
      <c r="G515" s="8">
        <v>43116</v>
      </c>
      <c r="H515" s="10" t="s">
        <v>1018</v>
      </c>
    </row>
    <row r="516" spans="1:8" ht="13.5" customHeight="1" x14ac:dyDescent="0.25">
      <c r="A516" s="6" t="s">
        <v>1019</v>
      </c>
      <c r="B516" s="7">
        <v>31050</v>
      </c>
      <c r="C516" s="8">
        <v>32292</v>
      </c>
      <c r="D516" s="9"/>
      <c r="E516" s="8" t="s">
        <v>1816</v>
      </c>
      <c r="F516" s="7">
        <v>31050</v>
      </c>
      <c r="G516" s="8">
        <v>32292</v>
      </c>
      <c r="H516" s="10" t="s">
        <v>1020</v>
      </c>
    </row>
    <row r="517" spans="1:8" ht="13.5" customHeight="1" x14ac:dyDescent="0.25">
      <c r="A517" s="6" t="s">
        <v>1021</v>
      </c>
      <c r="B517" s="7">
        <v>33700</v>
      </c>
      <c r="C517" s="8">
        <v>35048</v>
      </c>
      <c r="D517" s="9"/>
      <c r="E517" s="8" t="s">
        <v>1816</v>
      </c>
      <c r="F517" s="7">
        <v>33700</v>
      </c>
      <c r="G517" s="8">
        <v>35048</v>
      </c>
      <c r="H517" s="10" t="s">
        <v>1022</v>
      </c>
    </row>
    <row r="518" spans="1:8" ht="13.5" customHeight="1" x14ac:dyDescent="0.25">
      <c r="A518" s="6" t="s">
        <v>1023</v>
      </c>
      <c r="B518" s="7">
        <v>38804</v>
      </c>
      <c r="C518" s="8">
        <v>40357</v>
      </c>
      <c r="D518" s="9"/>
      <c r="E518" s="8" t="s">
        <v>1816</v>
      </c>
      <c r="F518" s="7">
        <v>38804</v>
      </c>
      <c r="G518" s="8">
        <v>40357</v>
      </c>
      <c r="H518" s="10" t="s">
        <v>1024</v>
      </c>
    </row>
    <row r="519" spans="1:8" ht="13.5" customHeight="1" x14ac:dyDescent="0.25">
      <c r="A519" s="6" t="s">
        <v>1025</v>
      </c>
      <c r="B519" s="7">
        <v>34598</v>
      </c>
      <c r="C519" s="8">
        <v>35117</v>
      </c>
      <c r="D519" s="9"/>
      <c r="E519" s="8" t="s">
        <v>1816</v>
      </c>
      <c r="F519" s="7">
        <v>34598</v>
      </c>
      <c r="G519" s="8">
        <v>35117</v>
      </c>
      <c r="H519" s="10" t="s">
        <v>1026</v>
      </c>
    </row>
    <row r="520" spans="1:8" ht="13.5" customHeight="1" x14ac:dyDescent="0.25">
      <c r="A520" s="6" t="s">
        <v>1027</v>
      </c>
      <c r="B520" s="7">
        <v>47644</v>
      </c>
      <c r="C520" s="8">
        <v>50026</v>
      </c>
      <c r="D520" s="9"/>
      <c r="E520" s="8" t="s">
        <v>1816</v>
      </c>
      <c r="F520" s="7">
        <v>47644</v>
      </c>
      <c r="G520" s="8">
        <v>50026</v>
      </c>
      <c r="H520" s="10" t="s">
        <v>1028</v>
      </c>
    </row>
    <row r="521" spans="1:8" ht="13.5" customHeight="1" x14ac:dyDescent="0.25">
      <c r="A521" s="6" t="s">
        <v>1029</v>
      </c>
      <c r="B521" s="7">
        <v>19335</v>
      </c>
      <c r="C521" s="8">
        <v>20496</v>
      </c>
      <c r="D521" s="9"/>
      <c r="E521" s="8" t="s">
        <v>1816</v>
      </c>
      <c r="F521" s="7">
        <v>19335</v>
      </c>
      <c r="G521" s="8">
        <v>20496</v>
      </c>
      <c r="H521" s="10" t="s">
        <v>1030</v>
      </c>
    </row>
    <row r="522" spans="1:8" ht="13.5" customHeight="1" x14ac:dyDescent="0.25">
      <c r="A522" s="6" t="s">
        <v>1031</v>
      </c>
      <c r="B522" s="7">
        <v>21442</v>
      </c>
      <c r="C522" s="8">
        <v>22728</v>
      </c>
      <c r="D522" s="9"/>
      <c r="E522" s="8" t="s">
        <v>1816</v>
      </c>
      <c r="F522" s="7">
        <v>21442</v>
      </c>
      <c r="G522" s="8">
        <v>22728</v>
      </c>
      <c r="H522" s="10" t="s">
        <v>1032</v>
      </c>
    </row>
    <row r="523" spans="1:8" ht="13.5" customHeight="1" x14ac:dyDescent="0.25">
      <c r="A523" s="6" t="s">
        <v>1033</v>
      </c>
      <c r="B523" s="7">
        <v>19335</v>
      </c>
      <c r="C523" s="8">
        <v>20496</v>
      </c>
      <c r="D523" s="9"/>
      <c r="E523" s="8" t="s">
        <v>1816</v>
      </c>
      <c r="F523" s="7">
        <v>19335</v>
      </c>
      <c r="G523" s="8">
        <v>20496</v>
      </c>
      <c r="H523" s="10" t="s">
        <v>1034</v>
      </c>
    </row>
    <row r="524" spans="1:8" ht="13.5" customHeight="1" x14ac:dyDescent="0.25">
      <c r="A524" s="6" t="s">
        <v>1035</v>
      </c>
      <c r="B524" s="7">
        <v>16269</v>
      </c>
      <c r="C524" s="8">
        <v>17245</v>
      </c>
      <c r="D524" s="9"/>
      <c r="E524" s="8" t="s">
        <v>1816</v>
      </c>
      <c r="F524" s="7">
        <v>16269</v>
      </c>
      <c r="G524" s="8">
        <v>17245</v>
      </c>
      <c r="H524" s="10" t="s">
        <v>1036</v>
      </c>
    </row>
    <row r="525" spans="1:8" ht="13.5" customHeight="1" x14ac:dyDescent="0.25">
      <c r="A525" s="6" t="s">
        <v>1037</v>
      </c>
      <c r="B525" s="7">
        <v>445</v>
      </c>
      <c r="C525" s="8">
        <v>463</v>
      </c>
      <c r="D525" s="9"/>
      <c r="E525" s="8" t="s">
        <v>1816</v>
      </c>
      <c r="F525" s="7">
        <v>445</v>
      </c>
      <c r="G525" s="8">
        <v>463</v>
      </c>
      <c r="H525" s="10" t="s">
        <v>1038</v>
      </c>
    </row>
    <row r="526" spans="1:8" ht="13.5" customHeight="1" x14ac:dyDescent="0.25">
      <c r="A526" s="6" t="s">
        <v>1039</v>
      </c>
      <c r="B526" s="7">
        <v>803</v>
      </c>
      <c r="C526" s="8">
        <v>835</v>
      </c>
      <c r="D526" s="9"/>
      <c r="E526" s="8" t="s">
        <v>1816</v>
      </c>
      <c r="F526" s="7">
        <v>803</v>
      </c>
      <c r="G526" s="8">
        <v>835</v>
      </c>
      <c r="H526" s="10" t="s">
        <v>1040</v>
      </c>
    </row>
    <row r="527" spans="1:8" ht="13.5" customHeight="1" x14ac:dyDescent="0.25">
      <c r="A527" s="6" t="s">
        <v>1041</v>
      </c>
      <c r="B527" s="7">
        <v>803</v>
      </c>
      <c r="C527" s="8">
        <v>835</v>
      </c>
      <c r="D527" s="9"/>
      <c r="E527" s="8" t="s">
        <v>1816</v>
      </c>
      <c r="F527" s="7">
        <v>803</v>
      </c>
      <c r="G527" s="8">
        <v>835</v>
      </c>
      <c r="H527" s="10" t="s">
        <v>1042</v>
      </c>
    </row>
    <row r="528" spans="1:8" ht="13.5" customHeight="1" x14ac:dyDescent="0.25">
      <c r="A528" s="6" t="s">
        <v>1043</v>
      </c>
      <c r="B528" s="7">
        <v>803</v>
      </c>
      <c r="C528" s="8">
        <v>835</v>
      </c>
      <c r="D528" s="9"/>
      <c r="E528" s="8" t="s">
        <v>1816</v>
      </c>
      <c r="F528" s="7">
        <v>803</v>
      </c>
      <c r="G528" s="8">
        <v>835</v>
      </c>
      <c r="H528" s="10" t="s">
        <v>1044</v>
      </c>
    </row>
    <row r="529" spans="1:8" ht="13.5" customHeight="1" x14ac:dyDescent="0.25">
      <c r="A529" s="6" t="s">
        <v>1045</v>
      </c>
      <c r="B529" s="7">
        <v>803</v>
      </c>
      <c r="C529" s="8">
        <v>835</v>
      </c>
      <c r="D529" s="9"/>
      <c r="E529" s="8" t="s">
        <v>1816</v>
      </c>
      <c r="F529" s="7">
        <v>803</v>
      </c>
      <c r="G529" s="8">
        <v>835</v>
      </c>
      <c r="H529" s="10" t="s">
        <v>1046</v>
      </c>
    </row>
    <row r="530" spans="1:8" ht="13.5" customHeight="1" x14ac:dyDescent="0.25">
      <c r="A530" s="6" t="s">
        <v>1047</v>
      </c>
      <c r="B530" s="7">
        <v>803</v>
      </c>
      <c r="C530" s="8">
        <v>835</v>
      </c>
      <c r="D530" s="9"/>
      <c r="E530" s="8" t="s">
        <v>1816</v>
      </c>
      <c r="F530" s="7">
        <v>803</v>
      </c>
      <c r="G530" s="8">
        <v>835</v>
      </c>
      <c r="H530" s="10" t="s">
        <v>1048</v>
      </c>
    </row>
    <row r="531" spans="1:8" ht="13.5" customHeight="1" x14ac:dyDescent="0.25">
      <c r="A531" s="6" t="s">
        <v>1049</v>
      </c>
      <c r="B531" s="7">
        <v>803</v>
      </c>
      <c r="C531" s="8">
        <v>835</v>
      </c>
      <c r="D531" s="9"/>
      <c r="E531" s="8" t="s">
        <v>1816</v>
      </c>
      <c r="F531" s="7">
        <v>803</v>
      </c>
      <c r="G531" s="8">
        <v>835</v>
      </c>
      <c r="H531" s="10" t="s">
        <v>1050</v>
      </c>
    </row>
    <row r="532" spans="1:8" ht="13.5" customHeight="1" x14ac:dyDescent="0.25">
      <c r="A532" s="6" t="s">
        <v>1051</v>
      </c>
      <c r="B532" s="9">
        <v>276</v>
      </c>
      <c r="C532" s="8">
        <v>287</v>
      </c>
      <c r="D532" s="9"/>
      <c r="E532" s="8" t="s">
        <v>1816</v>
      </c>
      <c r="F532" s="9">
        <v>276</v>
      </c>
      <c r="G532" s="8">
        <v>287</v>
      </c>
      <c r="H532" s="10" t="s">
        <v>1052</v>
      </c>
    </row>
    <row r="533" spans="1:8" ht="13.5" customHeight="1" x14ac:dyDescent="0.25">
      <c r="A533" s="6" t="s">
        <v>1053</v>
      </c>
      <c r="B533" s="7"/>
      <c r="C533" s="8" t="s">
        <v>1816</v>
      </c>
      <c r="D533" s="9"/>
      <c r="E533" s="8" t="s">
        <v>1816</v>
      </c>
      <c r="F533" s="7"/>
      <c r="G533" s="8" t="s">
        <v>1816</v>
      </c>
      <c r="H533" s="10" t="s">
        <v>1054</v>
      </c>
    </row>
    <row r="534" spans="1:8" ht="13.5" customHeight="1" x14ac:dyDescent="0.25">
      <c r="A534" s="6" t="s">
        <v>1055</v>
      </c>
      <c r="B534" s="9">
        <v>552</v>
      </c>
      <c r="C534" s="8">
        <v>574</v>
      </c>
      <c r="D534" s="9"/>
      <c r="E534" s="8" t="s">
        <v>1816</v>
      </c>
      <c r="F534" s="9">
        <v>552</v>
      </c>
      <c r="G534" s="8">
        <v>574</v>
      </c>
      <c r="H534" s="10" t="s">
        <v>1056</v>
      </c>
    </row>
    <row r="535" spans="1:8" ht="13.5" customHeight="1" x14ac:dyDescent="0.25">
      <c r="A535" s="6" t="s">
        <v>1057</v>
      </c>
      <c r="B535" s="7"/>
      <c r="C535" s="8" t="s">
        <v>1816</v>
      </c>
      <c r="D535" s="9"/>
      <c r="E535" s="8" t="s">
        <v>1816</v>
      </c>
      <c r="F535" s="7"/>
      <c r="G535" s="8" t="s">
        <v>1816</v>
      </c>
      <c r="H535" s="10" t="s">
        <v>1058</v>
      </c>
    </row>
    <row r="536" spans="1:8" ht="13.5" customHeight="1" x14ac:dyDescent="0.25">
      <c r="A536" s="6" t="s">
        <v>1059</v>
      </c>
      <c r="B536" s="7">
        <v>264</v>
      </c>
      <c r="C536" s="8">
        <v>275</v>
      </c>
      <c r="D536" s="9"/>
      <c r="E536" s="8" t="s">
        <v>1816</v>
      </c>
      <c r="F536" s="7">
        <v>264</v>
      </c>
      <c r="G536" s="8">
        <v>275</v>
      </c>
      <c r="H536" s="10" t="s">
        <v>1060</v>
      </c>
    </row>
    <row r="537" spans="1:8" ht="13.5" customHeight="1" x14ac:dyDescent="0.25">
      <c r="A537" s="6" t="s">
        <v>1061</v>
      </c>
      <c r="B537" s="7">
        <v>250</v>
      </c>
      <c r="C537" s="8">
        <v>260</v>
      </c>
      <c r="D537" s="9"/>
      <c r="E537" s="8" t="s">
        <v>1816</v>
      </c>
      <c r="F537" s="7">
        <v>250</v>
      </c>
      <c r="G537" s="8">
        <v>260</v>
      </c>
      <c r="H537" s="10" t="s">
        <v>1062</v>
      </c>
    </row>
    <row r="538" spans="1:8" ht="13.5" customHeight="1" x14ac:dyDescent="0.25">
      <c r="A538" s="6" t="s">
        <v>1063</v>
      </c>
      <c r="B538" s="7">
        <v>264</v>
      </c>
      <c r="C538" s="8">
        <v>275</v>
      </c>
      <c r="D538" s="9"/>
      <c r="E538" s="8" t="s">
        <v>1816</v>
      </c>
      <c r="F538" s="7">
        <v>264</v>
      </c>
      <c r="G538" s="8">
        <v>275</v>
      </c>
      <c r="H538" s="10" t="s">
        <v>1064</v>
      </c>
    </row>
    <row r="539" spans="1:8" ht="13.5" customHeight="1" x14ac:dyDescent="0.25">
      <c r="A539" s="6" t="s">
        <v>1065</v>
      </c>
      <c r="B539" s="7">
        <v>264</v>
      </c>
      <c r="C539" s="8">
        <v>275</v>
      </c>
      <c r="D539" s="9"/>
      <c r="E539" s="8" t="s">
        <v>1816</v>
      </c>
      <c r="F539" s="7">
        <v>264</v>
      </c>
      <c r="G539" s="8">
        <v>275</v>
      </c>
      <c r="H539" s="10" t="s">
        <v>1066</v>
      </c>
    </row>
    <row r="540" spans="1:8" ht="13.5" customHeight="1" x14ac:dyDescent="0.25">
      <c r="A540" s="6" t="s">
        <v>1067</v>
      </c>
      <c r="B540" s="7">
        <v>264</v>
      </c>
      <c r="C540" s="8">
        <v>275</v>
      </c>
      <c r="D540" s="9"/>
      <c r="E540" s="8" t="s">
        <v>1816</v>
      </c>
      <c r="F540" s="7">
        <v>264</v>
      </c>
      <c r="G540" s="8">
        <v>275</v>
      </c>
      <c r="H540" s="10" t="s">
        <v>1068</v>
      </c>
    </row>
    <row r="541" spans="1:8" ht="13.5" customHeight="1" x14ac:dyDescent="0.25">
      <c r="A541" s="6" t="s">
        <v>1069</v>
      </c>
      <c r="B541" s="7">
        <v>264</v>
      </c>
      <c r="C541" s="8">
        <v>275</v>
      </c>
      <c r="D541" s="9"/>
      <c r="E541" s="8" t="s">
        <v>1816</v>
      </c>
      <c r="F541" s="7">
        <v>264</v>
      </c>
      <c r="G541" s="8">
        <v>275</v>
      </c>
      <c r="H541" s="10" t="s">
        <v>1070</v>
      </c>
    </row>
    <row r="542" spans="1:8" ht="13.5" customHeight="1" x14ac:dyDescent="0.25">
      <c r="A542" s="6" t="s">
        <v>1071</v>
      </c>
      <c r="B542" s="7">
        <v>264</v>
      </c>
      <c r="C542" s="8">
        <v>275</v>
      </c>
      <c r="D542" s="9"/>
      <c r="E542" s="8" t="s">
        <v>1816</v>
      </c>
      <c r="F542" s="7">
        <v>264</v>
      </c>
      <c r="G542" s="8">
        <v>275</v>
      </c>
      <c r="H542" s="10" t="s">
        <v>1072</v>
      </c>
    </row>
    <row r="543" spans="1:8" ht="13.5" customHeight="1" x14ac:dyDescent="0.25">
      <c r="A543" s="6" t="s">
        <v>1073</v>
      </c>
      <c r="B543" s="7">
        <v>264</v>
      </c>
      <c r="C543" s="8">
        <v>275</v>
      </c>
      <c r="D543" s="9"/>
      <c r="E543" s="8" t="s">
        <v>1816</v>
      </c>
      <c r="F543" s="7">
        <v>264</v>
      </c>
      <c r="G543" s="8">
        <v>275</v>
      </c>
      <c r="H543" s="10" t="s">
        <v>1074</v>
      </c>
    </row>
    <row r="544" spans="1:8" ht="13.5" customHeight="1" x14ac:dyDescent="0.25">
      <c r="A544" s="6" t="s">
        <v>1075</v>
      </c>
      <c r="B544" s="7">
        <v>264</v>
      </c>
      <c r="C544" s="8">
        <v>275</v>
      </c>
      <c r="D544" s="9"/>
      <c r="E544" s="8" t="s">
        <v>1816</v>
      </c>
      <c r="F544" s="7">
        <v>264</v>
      </c>
      <c r="G544" s="8">
        <v>275</v>
      </c>
      <c r="H544" s="10" t="s">
        <v>1076</v>
      </c>
    </row>
    <row r="545" spans="1:8" ht="13.5" customHeight="1" x14ac:dyDescent="0.25">
      <c r="A545" s="6" t="s">
        <v>1077</v>
      </c>
      <c r="B545" s="7">
        <v>264</v>
      </c>
      <c r="C545" s="8">
        <v>275</v>
      </c>
      <c r="D545" s="9"/>
      <c r="E545" s="8" t="s">
        <v>1816</v>
      </c>
      <c r="F545" s="7">
        <v>264</v>
      </c>
      <c r="G545" s="8">
        <v>275</v>
      </c>
      <c r="H545" s="10" t="s">
        <v>1078</v>
      </c>
    </row>
    <row r="546" spans="1:8" ht="13.5" customHeight="1" x14ac:dyDescent="0.25">
      <c r="A546" s="6" t="s">
        <v>1079</v>
      </c>
      <c r="B546" s="7">
        <v>264</v>
      </c>
      <c r="C546" s="8">
        <v>275</v>
      </c>
      <c r="D546" s="9"/>
      <c r="E546" s="8" t="s">
        <v>1816</v>
      </c>
      <c r="F546" s="7">
        <v>264</v>
      </c>
      <c r="G546" s="8">
        <v>275</v>
      </c>
      <c r="H546" s="10" t="s">
        <v>1080</v>
      </c>
    </row>
    <row r="547" spans="1:8" ht="13.5" customHeight="1" x14ac:dyDescent="0.25">
      <c r="A547" s="6" t="s">
        <v>1081</v>
      </c>
      <c r="B547" s="7">
        <v>264</v>
      </c>
      <c r="C547" s="8">
        <v>275</v>
      </c>
      <c r="D547" s="9"/>
      <c r="E547" s="8" t="s">
        <v>1816</v>
      </c>
      <c r="F547" s="7">
        <v>264</v>
      </c>
      <c r="G547" s="8">
        <v>275</v>
      </c>
      <c r="H547" s="10" t="s">
        <v>1082</v>
      </c>
    </row>
    <row r="548" spans="1:8" ht="13.5" customHeight="1" x14ac:dyDescent="0.25">
      <c r="A548" s="6" t="s">
        <v>1083</v>
      </c>
      <c r="B548" s="7">
        <v>264</v>
      </c>
      <c r="C548" s="8">
        <v>275</v>
      </c>
      <c r="D548" s="9"/>
      <c r="E548" s="8" t="s">
        <v>1816</v>
      </c>
      <c r="F548" s="7">
        <v>264</v>
      </c>
      <c r="G548" s="8">
        <v>275</v>
      </c>
      <c r="H548" s="10" t="s">
        <v>1084</v>
      </c>
    </row>
    <row r="549" spans="1:8" ht="13.5" customHeight="1" x14ac:dyDescent="0.25">
      <c r="A549" s="6" t="s">
        <v>1085</v>
      </c>
      <c r="B549" s="9">
        <v>250</v>
      </c>
      <c r="C549" s="8">
        <v>260</v>
      </c>
      <c r="D549" s="9"/>
      <c r="E549" s="8" t="s">
        <v>1816</v>
      </c>
      <c r="F549" s="9">
        <v>250</v>
      </c>
      <c r="G549" s="8">
        <v>260</v>
      </c>
      <c r="H549" s="10" t="s">
        <v>1086</v>
      </c>
    </row>
    <row r="550" spans="1:8" ht="13.5" customHeight="1" x14ac:dyDescent="0.25">
      <c r="A550" s="6" t="s">
        <v>1087</v>
      </c>
      <c r="B550" s="9"/>
      <c r="C550" s="8" t="s">
        <v>1816</v>
      </c>
      <c r="D550" s="9"/>
      <c r="E550" s="8" t="s">
        <v>1816</v>
      </c>
      <c r="F550" s="9"/>
      <c r="G550" s="8" t="s">
        <v>1816</v>
      </c>
      <c r="H550" s="10" t="s">
        <v>1088</v>
      </c>
    </row>
    <row r="551" spans="1:8" ht="13.5" customHeight="1" x14ac:dyDescent="0.25">
      <c r="A551" s="6" t="s">
        <v>1089</v>
      </c>
      <c r="B551" s="7"/>
      <c r="C551" s="8" t="s">
        <v>1816</v>
      </c>
      <c r="D551" s="9"/>
      <c r="E551" s="8" t="s">
        <v>1816</v>
      </c>
      <c r="F551" s="7"/>
      <c r="G551" s="8" t="s">
        <v>1816</v>
      </c>
      <c r="H551" s="10" t="s">
        <v>1090</v>
      </c>
    </row>
    <row r="552" spans="1:8" ht="13.5" customHeight="1" x14ac:dyDescent="0.25">
      <c r="A552" s="6" t="s">
        <v>1091</v>
      </c>
      <c r="B552" s="7">
        <v>30</v>
      </c>
      <c r="C552" s="8">
        <v>31</v>
      </c>
      <c r="D552" s="9"/>
      <c r="E552" s="8" t="s">
        <v>1816</v>
      </c>
      <c r="F552" s="7">
        <v>30</v>
      </c>
      <c r="G552" s="8">
        <v>31</v>
      </c>
      <c r="H552" s="10" t="s">
        <v>1092</v>
      </c>
    </row>
    <row r="553" spans="1:8" ht="13.5" customHeight="1" x14ac:dyDescent="0.25">
      <c r="A553" s="6" t="s">
        <v>1093</v>
      </c>
      <c r="B553" s="7">
        <v>30</v>
      </c>
      <c r="C553" s="8">
        <v>31</v>
      </c>
      <c r="D553" s="9"/>
      <c r="E553" s="8" t="s">
        <v>1816</v>
      </c>
      <c r="F553" s="7">
        <v>30</v>
      </c>
      <c r="G553" s="8">
        <v>31</v>
      </c>
      <c r="H553" s="10" t="s">
        <v>1094</v>
      </c>
    </row>
    <row r="554" spans="1:8" ht="13.5" customHeight="1" x14ac:dyDescent="0.25">
      <c r="A554" s="6" t="s">
        <v>1095</v>
      </c>
      <c r="B554" s="7">
        <v>30</v>
      </c>
      <c r="C554" s="8">
        <v>31</v>
      </c>
      <c r="D554" s="9"/>
      <c r="E554" s="8" t="s">
        <v>1816</v>
      </c>
      <c r="F554" s="7">
        <v>30</v>
      </c>
      <c r="G554" s="8">
        <v>31</v>
      </c>
      <c r="H554" s="10" t="s">
        <v>1096</v>
      </c>
    </row>
    <row r="555" spans="1:8" ht="13.5" customHeight="1" x14ac:dyDescent="0.25">
      <c r="A555" s="6" t="s">
        <v>1097</v>
      </c>
      <c r="B555" s="7">
        <v>30</v>
      </c>
      <c r="C555" s="8">
        <v>31</v>
      </c>
      <c r="D555" s="9"/>
      <c r="E555" s="8" t="s">
        <v>1816</v>
      </c>
      <c r="F555" s="7">
        <v>30</v>
      </c>
      <c r="G555" s="8">
        <v>31</v>
      </c>
      <c r="H555" s="10" t="s">
        <v>1098</v>
      </c>
    </row>
    <row r="556" spans="1:8" ht="13.5" customHeight="1" x14ac:dyDescent="0.25">
      <c r="A556" s="6" t="s">
        <v>1099</v>
      </c>
      <c r="B556" s="7">
        <v>30</v>
      </c>
      <c r="C556" s="8">
        <v>31</v>
      </c>
      <c r="D556" s="9"/>
      <c r="E556" s="8" t="s">
        <v>1816</v>
      </c>
      <c r="F556" s="7">
        <v>30</v>
      </c>
      <c r="G556" s="8">
        <v>31</v>
      </c>
      <c r="H556" s="10" t="s">
        <v>1100</v>
      </c>
    </row>
    <row r="557" spans="1:8" ht="13.5" customHeight="1" x14ac:dyDescent="0.25">
      <c r="A557" s="6" t="s">
        <v>1101</v>
      </c>
      <c r="B557" s="7">
        <v>30</v>
      </c>
      <c r="C557" s="8">
        <v>31</v>
      </c>
      <c r="D557" s="9"/>
      <c r="E557" s="8" t="s">
        <v>1816</v>
      </c>
      <c r="F557" s="7">
        <v>30</v>
      </c>
      <c r="G557" s="8">
        <v>31</v>
      </c>
      <c r="H557" s="10" t="s">
        <v>1102</v>
      </c>
    </row>
    <row r="558" spans="1:8" ht="13.5" customHeight="1" x14ac:dyDescent="0.25">
      <c r="A558" s="6" t="s">
        <v>1103</v>
      </c>
      <c r="B558" s="7">
        <v>263</v>
      </c>
      <c r="C558" s="8">
        <v>274</v>
      </c>
      <c r="D558" s="9"/>
      <c r="E558" s="8" t="s">
        <v>1816</v>
      </c>
      <c r="F558" s="7">
        <v>263</v>
      </c>
      <c r="G558" s="8">
        <v>274</v>
      </c>
      <c r="H558" s="10" t="s">
        <v>1104</v>
      </c>
    </row>
    <row r="559" spans="1:8" ht="13.5" customHeight="1" x14ac:dyDescent="0.25">
      <c r="A559" s="6" t="s">
        <v>1105</v>
      </c>
      <c r="B559" s="7">
        <v>686</v>
      </c>
      <c r="C559" s="8">
        <v>713</v>
      </c>
      <c r="D559" s="9"/>
      <c r="E559" s="8" t="s">
        <v>1816</v>
      </c>
      <c r="F559" s="7">
        <v>686</v>
      </c>
      <c r="G559" s="8">
        <v>713</v>
      </c>
      <c r="H559" s="10" t="s">
        <v>1106</v>
      </c>
    </row>
    <row r="560" spans="1:8" ht="13.5" customHeight="1" x14ac:dyDescent="0.25">
      <c r="A560" s="6" t="s">
        <v>1107</v>
      </c>
      <c r="B560" s="9">
        <v>129</v>
      </c>
      <c r="C560" s="8">
        <v>134</v>
      </c>
      <c r="D560" s="9"/>
      <c r="E560" s="8" t="s">
        <v>1816</v>
      </c>
      <c r="F560" s="9">
        <v>129</v>
      </c>
      <c r="G560" s="8">
        <v>134</v>
      </c>
      <c r="H560" s="10" t="s">
        <v>1108</v>
      </c>
    </row>
    <row r="561" spans="1:8" ht="13.5" customHeight="1" x14ac:dyDescent="0.25">
      <c r="A561" s="6" t="s">
        <v>1109</v>
      </c>
      <c r="B561" s="9"/>
      <c r="C561" s="8" t="s">
        <v>1816</v>
      </c>
      <c r="D561" s="9"/>
      <c r="E561" s="8" t="s">
        <v>1816</v>
      </c>
      <c r="F561" s="9"/>
      <c r="G561" s="8" t="s">
        <v>1816</v>
      </c>
      <c r="H561" s="10" t="s">
        <v>1110</v>
      </c>
    </row>
    <row r="562" spans="1:8" ht="13.5" customHeight="1" x14ac:dyDescent="0.25">
      <c r="A562" s="6" t="s">
        <v>1111</v>
      </c>
      <c r="B562" s="9"/>
      <c r="C562" s="8" t="s">
        <v>1816</v>
      </c>
      <c r="D562" s="9"/>
      <c r="E562" s="8" t="s">
        <v>1816</v>
      </c>
      <c r="F562" s="9"/>
      <c r="G562" s="8" t="s">
        <v>1816</v>
      </c>
      <c r="H562" s="10" t="s">
        <v>1112</v>
      </c>
    </row>
    <row r="563" spans="1:8" ht="13.5" customHeight="1" x14ac:dyDescent="0.25">
      <c r="A563" s="6" t="s">
        <v>1113</v>
      </c>
      <c r="B563" s="7"/>
      <c r="C563" s="8" t="s">
        <v>1816</v>
      </c>
      <c r="D563" s="9"/>
      <c r="E563" s="8" t="s">
        <v>1816</v>
      </c>
      <c r="F563" s="7"/>
      <c r="G563" s="8" t="s">
        <v>1816</v>
      </c>
      <c r="H563" s="10" t="s">
        <v>1114</v>
      </c>
    </row>
    <row r="564" spans="1:8" ht="13.5" customHeight="1" x14ac:dyDescent="0.25">
      <c r="A564" s="6" t="s">
        <v>1115</v>
      </c>
      <c r="B564" s="7">
        <v>4028</v>
      </c>
      <c r="C564" s="8">
        <v>4189</v>
      </c>
      <c r="D564" s="9"/>
      <c r="E564" s="8" t="s">
        <v>1816</v>
      </c>
      <c r="F564" s="7">
        <v>4028</v>
      </c>
      <c r="G564" s="8">
        <v>4189</v>
      </c>
      <c r="H564" s="10" t="s">
        <v>1116</v>
      </c>
    </row>
    <row r="565" spans="1:8" ht="13.5" customHeight="1" x14ac:dyDescent="0.25">
      <c r="A565" s="6" t="s">
        <v>1117</v>
      </c>
      <c r="B565" s="9">
        <v>5453</v>
      </c>
      <c r="C565" s="8">
        <v>5671</v>
      </c>
      <c r="D565" s="9"/>
      <c r="E565" s="8" t="s">
        <v>1816</v>
      </c>
      <c r="F565" s="9">
        <v>5453</v>
      </c>
      <c r="G565" s="8">
        <v>5671</v>
      </c>
      <c r="H565" s="10" t="s">
        <v>1118</v>
      </c>
    </row>
    <row r="566" spans="1:8" ht="13.5" customHeight="1" x14ac:dyDescent="0.25">
      <c r="A566" s="6" t="s">
        <v>1119</v>
      </c>
      <c r="B566" s="9"/>
      <c r="C566" s="8" t="s">
        <v>1816</v>
      </c>
      <c r="D566" s="9"/>
      <c r="E566" s="8" t="s">
        <v>1816</v>
      </c>
      <c r="F566" s="9"/>
      <c r="G566" s="8" t="s">
        <v>1816</v>
      </c>
      <c r="H566" s="10" t="s">
        <v>1120</v>
      </c>
    </row>
    <row r="567" spans="1:8" ht="13.5" customHeight="1" x14ac:dyDescent="0.25">
      <c r="A567" s="6" t="s">
        <v>1121</v>
      </c>
      <c r="B567" s="9"/>
      <c r="C567" s="8" t="s">
        <v>1816</v>
      </c>
      <c r="D567" s="9"/>
      <c r="E567" s="8" t="s">
        <v>1816</v>
      </c>
      <c r="F567" s="9"/>
      <c r="G567" s="8" t="s">
        <v>1816</v>
      </c>
      <c r="H567" s="10" t="s">
        <v>1122</v>
      </c>
    </row>
    <row r="568" spans="1:8" ht="13.5" customHeight="1" x14ac:dyDescent="0.25">
      <c r="A568" s="6" t="s">
        <v>1123</v>
      </c>
      <c r="B568" s="9"/>
      <c r="C568" s="8" t="s">
        <v>1816</v>
      </c>
      <c r="D568" s="9"/>
      <c r="E568" s="8" t="s">
        <v>1816</v>
      </c>
      <c r="F568" s="9"/>
      <c r="G568" s="8" t="s">
        <v>1816</v>
      </c>
      <c r="H568" s="10" t="s">
        <v>1124</v>
      </c>
    </row>
    <row r="569" spans="1:8" ht="13.5" customHeight="1" x14ac:dyDescent="0.25">
      <c r="A569" s="6" t="s">
        <v>1125</v>
      </c>
      <c r="B569" s="9"/>
      <c r="C569" s="8" t="s">
        <v>1816</v>
      </c>
      <c r="D569" s="9"/>
      <c r="E569" s="8" t="s">
        <v>1816</v>
      </c>
      <c r="F569" s="9"/>
      <c r="G569" s="8" t="s">
        <v>1816</v>
      </c>
      <c r="H569" s="10" t="s">
        <v>1126</v>
      </c>
    </row>
    <row r="570" spans="1:8" ht="13.5" customHeight="1" x14ac:dyDescent="0.25">
      <c r="A570" s="6" t="s">
        <v>1127</v>
      </c>
      <c r="B570" s="9"/>
      <c r="C570" s="8" t="s">
        <v>1816</v>
      </c>
      <c r="D570" s="9"/>
      <c r="E570" s="8" t="s">
        <v>1816</v>
      </c>
      <c r="F570" s="9"/>
      <c r="G570" s="8" t="s">
        <v>1816</v>
      </c>
      <c r="H570" s="10" t="s">
        <v>1128</v>
      </c>
    </row>
    <row r="571" spans="1:8" ht="13.5" customHeight="1" x14ac:dyDescent="0.25">
      <c r="A571" s="6" t="s">
        <v>1129</v>
      </c>
      <c r="B571" s="9"/>
      <c r="C571" s="8" t="s">
        <v>1816</v>
      </c>
      <c r="D571" s="9"/>
      <c r="E571" s="8" t="s">
        <v>1816</v>
      </c>
      <c r="F571" s="9"/>
      <c r="G571" s="8" t="s">
        <v>1816</v>
      </c>
      <c r="H571" s="10" t="s">
        <v>1130</v>
      </c>
    </row>
    <row r="572" spans="1:8" ht="13.5" customHeight="1" x14ac:dyDescent="0.25">
      <c r="A572" s="6" t="s">
        <v>1131</v>
      </c>
      <c r="B572" s="9"/>
      <c r="C572" s="8" t="s">
        <v>1816</v>
      </c>
      <c r="D572" s="9"/>
      <c r="E572" s="8" t="s">
        <v>1816</v>
      </c>
      <c r="F572" s="9"/>
      <c r="G572" s="8" t="s">
        <v>1816</v>
      </c>
      <c r="H572" s="10" t="s">
        <v>1132</v>
      </c>
    </row>
    <row r="573" spans="1:8" ht="13.5" customHeight="1" x14ac:dyDescent="0.25">
      <c r="A573" s="6" t="s">
        <v>1133</v>
      </c>
      <c r="B573" s="9"/>
      <c r="C573" s="8" t="s">
        <v>1816</v>
      </c>
      <c r="D573" s="9"/>
      <c r="E573" s="8" t="s">
        <v>1816</v>
      </c>
      <c r="F573" s="9"/>
      <c r="G573" s="8" t="s">
        <v>1816</v>
      </c>
      <c r="H573" s="10" t="s">
        <v>1134</v>
      </c>
    </row>
    <row r="574" spans="1:8" ht="13.5" customHeight="1" x14ac:dyDescent="0.25">
      <c r="A574" s="6" t="s">
        <v>1135</v>
      </c>
      <c r="B574" s="9"/>
      <c r="C574" s="8" t="s">
        <v>1816</v>
      </c>
      <c r="D574" s="9"/>
      <c r="E574" s="8" t="s">
        <v>1816</v>
      </c>
      <c r="F574" s="9"/>
      <c r="G574" s="8" t="s">
        <v>1816</v>
      </c>
      <c r="H574" s="10" t="s">
        <v>1136</v>
      </c>
    </row>
    <row r="575" spans="1:8" ht="13.5" customHeight="1" x14ac:dyDescent="0.25">
      <c r="A575" s="6" t="s">
        <v>1137</v>
      </c>
      <c r="B575" s="7"/>
      <c r="C575" s="8" t="s">
        <v>1816</v>
      </c>
      <c r="D575" s="9"/>
      <c r="E575" s="8" t="s">
        <v>1816</v>
      </c>
      <c r="F575" s="7"/>
      <c r="G575" s="8" t="s">
        <v>1816</v>
      </c>
      <c r="H575" s="10" t="s">
        <v>1138</v>
      </c>
    </row>
    <row r="576" spans="1:8" ht="13.5" customHeight="1" x14ac:dyDescent="0.25">
      <c r="A576" s="6" t="s">
        <v>1139</v>
      </c>
      <c r="B576" s="7">
        <v>411</v>
      </c>
      <c r="C576" s="8">
        <v>427</v>
      </c>
      <c r="D576" s="9"/>
      <c r="E576" s="8" t="s">
        <v>1816</v>
      </c>
      <c r="F576" s="7">
        <v>411</v>
      </c>
      <c r="G576" s="8">
        <v>427</v>
      </c>
      <c r="H576" s="10" t="s">
        <v>1140</v>
      </c>
    </row>
    <row r="577" spans="1:8" ht="13.5" customHeight="1" x14ac:dyDescent="0.25">
      <c r="A577" s="6" t="s">
        <v>1141</v>
      </c>
      <c r="B577" s="7">
        <v>411</v>
      </c>
      <c r="C577" s="8">
        <v>427</v>
      </c>
      <c r="D577" s="9"/>
      <c r="E577" s="8" t="s">
        <v>1816</v>
      </c>
      <c r="F577" s="7">
        <v>411</v>
      </c>
      <c r="G577" s="8">
        <v>427</v>
      </c>
      <c r="H577" s="10" t="s">
        <v>1142</v>
      </c>
    </row>
    <row r="578" spans="1:8" ht="13.5" customHeight="1" x14ac:dyDescent="0.25">
      <c r="A578" s="6" t="s">
        <v>1143</v>
      </c>
      <c r="B578" s="7">
        <v>29640</v>
      </c>
      <c r="C578" s="8">
        <v>30825</v>
      </c>
      <c r="D578" s="9"/>
      <c r="E578" s="8" t="s">
        <v>1816</v>
      </c>
      <c r="F578" s="7">
        <v>29640</v>
      </c>
      <c r="G578" s="8">
        <v>30825</v>
      </c>
      <c r="H578" s="10" t="s">
        <v>1144</v>
      </c>
    </row>
    <row r="579" spans="1:8" ht="13.5" customHeight="1" x14ac:dyDescent="0.25">
      <c r="A579" s="6" t="s">
        <v>1145</v>
      </c>
      <c r="B579" s="9">
        <v>40702</v>
      </c>
      <c r="C579" s="8">
        <v>42330</v>
      </c>
      <c r="D579" s="9"/>
      <c r="E579" s="8" t="s">
        <v>1816</v>
      </c>
      <c r="F579" s="9">
        <v>40702</v>
      </c>
      <c r="G579" s="8">
        <v>42330</v>
      </c>
      <c r="H579" s="10" t="s">
        <v>1146</v>
      </c>
    </row>
    <row r="580" spans="1:8" ht="13.5" customHeight="1" x14ac:dyDescent="0.25">
      <c r="A580" s="6" t="s">
        <v>1147</v>
      </c>
      <c r="B580" s="9"/>
      <c r="C580" s="8" t="s">
        <v>1816</v>
      </c>
      <c r="D580" s="9"/>
      <c r="E580" s="8" t="s">
        <v>1816</v>
      </c>
      <c r="F580" s="9"/>
      <c r="G580" s="8" t="s">
        <v>1816</v>
      </c>
      <c r="H580" s="10" t="s">
        <v>1148</v>
      </c>
    </row>
    <row r="581" spans="1:8" ht="13.5" customHeight="1" x14ac:dyDescent="0.25">
      <c r="A581" s="6" t="s">
        <v>1149</v>
      </c>
      <c r="B581" s="9"/>
      <c r="C581" s="8" t="s">
        <v>1816</v>
      </c>
      <c r="D581" s="9"/>
      <c r="E581" s="8" t="s">
        <v>1816</v>
      </c>
      <c r="F581" s="9"/>
      <c r="G581" s="8" t="s">
        <v>1816</v>
      </c>
      <c r="H581" s="10" t="s">
        <v>1150</v>
      </c>
    </row>
    <row r="582" spans="1:8" ht="13.5" customHeight="1" x14ac:dyDescent="0.25">
      <c r="A582" s="6" t="s">
        <v>1151</v>
      </c>
      <c r="B582" s="9"/>
      <c r="C582" s="8" t="s">
        <v>1816</v>
      </c>
      <c r="D582" s="9"/>
      <c r="E582" s="8" t="s">
        <v>1816</v>
      </c>
      <c r="F582" s="9"/>
      <c r="G582" s="8" t="s">
        <v>1816</v>
      </c>
      <c r="H582" s="10" t="s">
        <v>1152</v>
      </c>
    </row>
    <row r="583" spans="1:8" ht="13.5" customHeight="1" x14ac:dyDescent="0.25">
      <c r="A583" s="6" t="s">
        <v>1153</v>
      </c>
      <c r="B583" s="7"/>
      <c r="C583" s="8" t="s">
        <v>1816</v>
      </c>
      <c r="D583" s="9"/>
      <c r="E583" s="8" t="s">
        <v>1816</v>
      </c>
      <c r="F583" s="7"/>
      <c r="G583" s="8" t="s">
        <v>1816</v>
      </c>
      <c r="H583" s="10" t="s">
        <v>1154</v>
      </c>
    </row>
    <row r="584" spans="1:8" ht="13.5" customHeight="1" x14ac:dyDescent="0.25">
      <c r="A584" s="6" t="s">
        <v>1155</v>
      </c>
      <c r="B584" s="7">
        <v>33813</v>
      </c>
      <c r="C584" s="8">
        <v>35165</v>
      </c>
      <c r="D584" s="9"/>
      <c r="E584" s="8" t="s">
        <v>1816</v>
      </c>
      <c r="F584" s="7">
        <v>33813</v>
      </c>
      <c r="G584" s="8">
        <v>35165</v>
      </c>
      <c r="H584" s="10" t="s">
        <v>1156</v>
      </c>
    </row>
    <row r="585" spans="1:8" ht="13.5" customHeight="1" x14ac:dyDescent="0.25">
      <c r="A585" s="6" t="s">
        <v>1157</v>
      </c>
      <c r="B585" s="9">
        <v>47017</v>
      </c>
      <c r="C585" s="8">
        <v>48898</v>
      </c>
      <c r="D585" s="9"/>
      <c r="E585" s="8" t="s">
        <v>1816</v>
      </c>
      <c r="F585" s="9">
        <v>47017</v>
      </c>
      <c r="G585" s="8">
        <v>48898</v>
      </c>
      <c r="H585" s="10" t="s">
        <v>1158</v>
      </c>
    </row>
    <row r="586" spans="1:8" ht="13.5" customHeight="1" x14ac:dyDescent="0.25">
      <c r="A586" s="6" t="s">
        <v>1159</v>
      </c>
      <c r="B586" s="9"/>
      <c r="C586" s="8" t="s">
        <v>1816</v>
      </c>
      <c r="D586" s="9"/>
      <c r="E586" s="8" t="s">
        <v>1816</v>
      </c>
      <c r="F586" s="9"/>
      <c r="G586" s="8" t="s">
        <v>1816</v>
      </c>
      <c r="H586" s="10" t="s">
        <v>1160</v>
      </c>
    </row>
    <row r="587" spans="1:8" ht="13.5" customHeight="1" x14ac:dyDescent="0.25">
      <c r="A587" s="6" t="s">
        <v>1161</v>
      </c>
      <c r="B587" s="9"/>
      <c r="C587" s="8" t="s">
        <v>1816</v>
      </c>
      <c r="D587" s="9"/>
      <c r="E587" s="8" t="s">
        <v>1816</v>
      </c>
      <c r="F587" s="9"/>
      <c r="G587" s="8" t="s">
        <v>1816</v>
      </c>
      <c r="H587" s="10" t="s">
        <v>1162</v>
      </c>
    </row>
    <row r="588" spans="1:8" ht="13.5" customHeight="1" x14ac:dyDescent="0.25">
      <c r="A588" s="6" t="s">
        <v>1163</v>
      </c>
      <c r="B588" s="7"/>
      <c r="C588" s="8" t="s">
        <v>1816</v>
      </c>
      <c r="D588" s="9"/>
      <c r="E588" s="8" t="s">
        <v>1816</v>
      </c>
      <c r="F588" s="7"/>
      <c r="G588" s="8" t="s">
        <v>1816</v>
      </c>
      <c r="H588" s="10" t="s">
        <v>1164</v>
      </c>
    </row>
    <row r="589" spans="1:8" ht="13.5" customHeight="1" x14ac:dyDescent="0.25">
      <c r="A589" s="6" t="s">
        <v>1165</v>
      </c>
      <c r="B589" s="7">
        <v>741</v>
      </c>
      <c r="C589" s="8">
        <v>771</v>
      </c>
      <c r="D589" s="9"/>
      <c r="E589" s="8" t="s">
        <v>1816</v>
      </c>
      <c r="F589" s="7">
        <v>741</v>
      </c>
      <c r="G589" s="8">
        <v>771</v>
      </c>
      <c r="H589" s="10" t="s">
        <v>1166</v>
      </c>
    </row>
    <row r="590" spans="1:8" ht="13.5" customHeight="1" x14ac:dyDescent="0.25">
      <c r="A590" s="6" t="s">
        <v>1167</v>
      </c>
      <c r="B590" s="7">
        <v>532</v>
      </c>
      <c r="C590" s="8">
        <v>553</v>
      </c>
      <c r="D590" s="9"/>
      <c r="E590" s="8" t="s">
        <v>1816</v>
      </c>
      <c r="F590" s="7">
        <v>532</v>
      </c>
      <c r="G590" s="8">
        <v>553</v>
      </c>
      <c r="H590" s="10" t="s">
        <v>1168</v>
      </c>
    </row>
    <row r="591" spans="1:8" ht="13.5" customHeight="1" x14ac:dyDescent="0.25">
      <c r="A591" s="6" t="s">
        <v>1169</v>
      </c>
      <c r="B591" s="7">
        <v>532</v>
      </c>
      <c r="C591" s="8">
        <v>553</v>
      </c>
      <c r="D591" s="9"/>
      <c r="E591" s="8" t="s">
        <v>1816</v>
      </c>
      <c r="F591" s="7">
        <v>532</v>
      </c>
      <c r="G591" s="8">
        <v>553</v>
      </c>
      <c r="H591" s="10" t="s">
        <v>1170</v>
      </c>
    </row>
    <row r="592" spans="1:8" ht="13.5" customHeight="1" x14ac:dyDescent="0.25">
      <c r="A592" s="6" t="s">
        <v>1171</v>
      </c>
      <c r="B592" s="7">
        <v>532</v>
      </c>
      <c r="C592" s="8">
        <v>553</v>
      </c>
      <c r="D592" s="9"/>
      <c r="E592" s="8" t="s">
        <v>1816</v>
      </c>
      <c r="F592" s="7">
        <v>532</v>
      </c>
      <c r="G592" s="8">
        <v>553</v>
      </c>
      <c r="H592" s="10" t="s">
        <v>1172</v>
      </c>
    </row>
    <row r="593" spans="1:8" ht="13.5" customHeight="1" x14ac:dyDescent="0.25">
      <c r="A593" s="6" t="s">
        <v>1173</v>
      </c>
      <c r="B593" s="7">
        <v>532</v>
      </c>
      <c r="C593" s="8">
        <v>553</v>
      </c>
      <c r="D593" s="9"/>
      <c r="E593" s="8" t="s">
        <v>1816</v>
      </c>
      <c r="F593" s="7">
        <v>532</v>
      </c>
      <c r="G593" s="8">
        <v>553</v>
      </c>
      <c r="H593" s="10" t="s">
        <v>1174</v>
      </c>
    </row>
    <row r="594" spans="1:8" ht="13.5" customHeight="1" x14ac:dyDescent="0.25">
      <c r="A594" s="6" t="s">
        <v>1175</v>
      </c>
      <c r="B594" s="7">
        <v>532</v>
      </c>
      <c r="C594" s="8">
        <v>553</v>
      </c>
      <c r="D594" s="9"/>
      <c r="E594" s="8" t="s">
        <v>1816</v>
      </c>
      <c r="F594" s="7">
        <v>532</v>
      </c>
      <c r="G594" s="8">
        <v>553</v>
      </c>
      <c r="H594" s="10" t="s">
        <v>1176</v>
      </c>
    </row>
    <row r="595" spans="1:8" ht="13.5" customHeight="1" x14ac:dyDescent="0.25">
      <c r="A595" s="6" t="s">
        <v>1177</v>
      </c>
      <c r="B595" s="7">
        <v>532</v>
      </c>
      <c r="C595" s="8">
        <v>553</v>
      </c>
      <c r="D595" s="9"/>
      <c r="E595" s="8" t="s">
        <v>1816</v>
      </c>
      <c r="F595" s="7">
        <v>532</v>
      </c>
      <c r="G595" s="8">
        <v>553</v>
      </c>
      <c r="H595" s="10" t="s">
        <v>1178</v>
      </c>
    </row>
    <row r="596" spans="1:8" ht="13.5" customHeight="1" x14ac:dyDescent="0.25">
      <c r="A596" s="6" t="s">
        <v>1179</v>
      </c>
      <c r="B596" s="7">
        <v>532</v>
      </c>
      <c r="C596" s="8">
        <v>553</v>
      </c>
      <c r="D596" s="9"/>
      <c r="E596" s="8" t="s">
        <v>1816</v>
      </c>
      <c r="F596" s="7">
        <v>532</v>
      </c>
      <c r="G596" s="8">
        <v>553</v>
      </c>
      <c r="H596" s="10" t="s">
        <v>1180</v>
      </c>
    </row>
    <row r="597" spans="1:8" ht="13.5" customHeight="1" x14ac:dyDescent="0.25">
      <c r="A597" s="6" t="s">
        <v>1181</v>
      </c>
      <c r="B597" s="7">
        <v>532</v>
      </c>
      <c r="C597" s="8">
        <v>553</v>
      </c>
      <c r="D597" s="9"/>
      <c r="E597" s="8" t="s">
        <v>1816</v>
      </c>
      <c r="F597" s="7">
        <v>532</v>
      </c>
      <c r="G597" s="8">
        <v>553</v>
      </c>
      <c r="H597" s="10" t="s">
        <v>1182</v>
      </c>
    </row>
    <row r="598" spans="1:8" ht="13.5" customHeight="1" x14ac:dyDescent="0.25">
      <c r="A598" s="6" t="s">
        <v>1183</v>
      </c>
      <c r="B598" s="7">
        <v>532</v>
      </c>
      <c r="C598" s="8">
        <v>553</v>
      </c>
      <c r="D598" s="9"/>
      <c r="E598" s="8" t="s">
        <v>1816</v>
      </c>
      <c r="F598" s="7">
        <v>532</v>
      </c>
      <c r="G598" s="8">
        <v>553</v>
      </c>
      <c r="H598" s="10" t="s">
        <v>1184</v>
      </c>
    </row>
    <row r="599" spans="1:8" ht="13.5" customHeight="1" x14ac:dyDescent="0.25">
      <c r="A599" s="6" t="s">
        <v>1185</v>
      </c>
      <c r="B599" s="7">
        <v>532</v>
      </c>
      <c r="C599" s="8">
        <v>553</v>
      </c>
      <c r="D599" s="9"/>
      <c r="E599" s="8" t="s">
        <v>1816</v>
      </c>
      <c r="F599" s="7">
        <v>532</v>
      </c>
      <c r="G599" s="8">
        <v>553</v>
      </c>
      <c r="H599" s="10" t="s">
        <v>1186</v>
      </c>
    </row>
    <row r="600" spans="1:8" ht="13.5" customHeight="1" x14ac:dyDescent="0.25">
      <c r="A600" s="6" t="s">
        <v>1187</v>
      </c>
      <c r="B600" s="7">
        <v>532</v>
      </c>
      <c r="C600" s="8">
        <v>553</v>
      </c>
      <c r="D600" s="9"/>
      <c r="E600" s="8" t="s">
        <v>1816</v>
      </c>
      <c r="F600" s="7">
        <v>532</v>
      </c>
      <c r="G600" s="8">
        <v>553</v>
      </c>
      <c r="H600" s="10" t="s">
        <v>1188</v>
      </c>
    </row>
    <row r="601" spans="1:8" ht="13.5" customHeight="1" x14ac:dyDescent="0.25">
      <c r="A601" s="6" t="s">
        <v>1189</v>
      </c>
      <c r="B601" s="7">
        <v>532</v>
      </c>
      <c r="C601" s="8">
        <v>553</v>
      </c>
      <c r="D601" s="9"/>
      <c r="E601" s="8" t="s">
        <v>1816</v>
      </c>
      <c r="F601" s="7">
        <v>532</v>
      </c>
      <c r="G601" s="8">
        <v>553</v>
      </c>
      <c r="H601" s="10" t="s">
        <v>1190</v>
      </c>
    </row>
    <row r="602" spans="1:8" ht="13.5" customHeight="1" x14ac:dyDescent="0.25">
      <c r="A602" s="6" t="s">
        <v>1191</v>
      </c>
      <c r="B602" s="7">
        <v>532</v>
      </c>
      <c r="C602" s="8">
        <v>553</v>
      </c>
      <c r="D602" s="9"/>
      <c r="E602" s="8" t="s">
        <v>1816</v>
      </c>
      <c r="F602" s="7">
        <v>532</v>
      </c>
      <c r="G602" s="8">
        <v>553</v>
      </c>
      <c r="H602" s="10" t="s">
        <v>1192</v>
      </c>
    </row>
    <row r="603" spans="1:8" ht="13.5" customHeight="1" x14ac:dyDescent="0.25">
      <c r="A603" s="6" t="s">
        <v>1193</v>
      </c>
      <c r="B603" s="7">
        <v>532</v>
      </c>
      <c r="C603" s="8">
        <v>553</v>
      </c>
      <c r="D603" s="9"/>
      <c r="E603" s="8" t="s">
        <v>1816</v>
      </c>
      <c r="F603" s="7">
        <v>532</v>
      </c>
      <c r="G603" s="8">
        <v>553</v>
      </c>
      <c r="H603" s="10" t="s">
        <v>1194</v>
      </c>
    </row>
    <row r="604" spans="1:8" ht="13.5" customHeight="1" x14ac:dyDescent="0.25">
      <c r="A604" s="6" t="s">
        <v>1195</v>
      </c>
      <c r="B604" s="7">
        <v>532</v>
      </c>
      <c r="C604" s="8">
        <v>553</v>
      </c>
      <c r="D604" s="9"/>
      <c r="E604" s="8" t="s">
        <v>1816</v>
      </c>
      <c r="F604" s="7">
        <v>532</v>
      </c>
      <c r="G604" s="8">
        <v>553</v>
      </c>
      <c r="H604" s="10" t="s">
        <v>1196</v>
      </c>
    </row>
    <row r="605" spans="1:8" ht="13.5" customHeight="1" x14ac:dyDescent="0.25">
      <c r="A605" s="6" t="s">
        <v>1197</v>
      </c>
      <c r="B605" s="7">
        <v>532</v>
      </c>
      <c r="C605" s="8">
        <v>553</v>
      </c>
      <c r="D605" s="9"/>
      <c r="E605" s="8" t="s">
        <v>1816</v>
      </c>
      <c r="F605" s="7">
        <v>532</v>
      </c>
      <c r="G605" s="8">
        <v>553</v>
      </c>
      <c r="H605" s="10" t="s">
        <v>1198</v>
      </c>
    </row>
    <row r="606" spans="1:8" ht="13.5" customHeight="1" x14ac:dyDescent="0.25">
      <c r="A606" s="6" t="s">
        <v>1199</v>
      </c>
      <c r="B606" s="7">
        <v>532</v>
      </c>
      <c r="C606" s="8">
        <v>553</v>
      </c>
      <c r="D606" s="9"/>
      <c r="E606" s="8" t="s">
        <v>1816</v>
      </c>
      <c r="F606" s="7">
        <v>532</v>
      </c>
      <c r="G606" s="8">
        <v>553</v>
      </c>
      <c r="H606" s="10" t="s">
        <v>1200</v>
      </c>
    </row>
    <row r="607" spans="1:8" ht="13.5" customHeight="1" x14ac:dyDescent="0.25">
      <c r="A607" s="6" t="s">
        <v>1201</v>
      </c>
      <c r="B607" s="7">
        <v>532</v>
      </c>
      <c r="C607" s="8">
        <v>553</v>
      </c>
      <c r="D607" s="9"/>
      <c r="E607" s="8" t="s">
        <v>1816</v>
      </c>
      <c r="F607" s="7">
        <v>532</v>
      </c>
      <c r="G607" s="8">
        <v>553</v>
      </c>
      <c r="H607" s="10" t="s">
        <v>1202</v>
      </c>
    </row>
    <row r="608" spans="1:8" ht="13.5" customHeight="1" x14ac:dyDescent="0.25">
      <c r="A608" s="6" t="s">
        <v>1203</v>
      </c>
      <c r="B608" s="7">
        <v>532</v>
      </c>
      <c r="C608" s="8">
        <v>553</v>
      </c>
      <c r="D608" s="9"/>
      <c r="E608" s="8" t="s">
        <v>1816</v>
      </c>
      <c r="F608" s="7">
        <v>532</v>
      </c>
      <c r="G608" s="8">
        <v>553</v>
      </c>
      <c r="H608" s="10" t="s">
        <v>1204</v>
      </c>
    </row>
    <row r="609" spans="1:8" ht="13.5" customHeight="1" x14ac:dyDescent="0.25">
      <c r="A609" s="6" t="s">
        <v>1205</v>
      </c>
      <c r="B609" s="7">
        <v>532</v>
      </c>
      <c r="C609" s="8">
        <v>553</v>
      </c>
      <c r="D609" s="9"/>
      <c r="E609" s="8" t="s">
        <v>1816</v>
      </c>
      <c r="F609" s="7">
        <v>532</v>
      </c>
      <c r="G609" s="8">
        <v>553</v>
      </c>
      <c r="H609" s="10" t="s">
        <v>1206</v>
      </c>
    </row>
    <row r="610" spans="1:8" ht="13.5" customHeight="1" x14ac:dyDescent="0.25">
      <c r="A610" s="6" t="s">
        <v>1207</v>
      </c>
      <c r="B610" s="7">
        <v>532</v>
      </c>
      <c r="C610" s="8">
        <v>553</v>
      </c>
      <c r="D610" s="9"/>
      <c r="E610" s="8" t="s">
        <v>1816</v>
      </c>
      <c r="F610" s="7">
        <v>532</v>
      </c>
      <c r="G610" s="8">
        <v>553</v>
      </c>
      <c r="H610" s="10" t="s">
        <v>1208</v>
      </c>
    </row>
    <row r="611" spans="1:8" ht="13.5" customHeight="1" x14ac:dyDescent="0.25">
      <c r="A611" s="6" t="s">
        <v>1209</v>
      </c>
      <c r="B611" s="7">
        <v>532</v>
      </c>
      <c r="C611" s="8">
        <v>553</v>
      </c>
      <c r="D611" s="9"/>
      <c r="E611" s="8" t="s">
        <v>1816</v>
      </c>
      <c r="F611" s="7">
        <v>532</v>
      </c>
      <c r="G611" s="8">
        <v>553</v>
      </c>
      <c r="H611" s="10" t="s">
        <v>1210</v>
      </c>
    </row>
    <row r="612" spans="1:8" ht="13.5" customHeight="1" x14ac:dyDescent="0.25">
      <c r="A612" s="6" t="s">
        <v>1211</v>
      </c>
      <c r="B612" s="9">
        <v>236</v>
      </c>
      <c r="C612" s="8">
        <v>245</v>
      </c>
      <c r="D612" s="9"/>
      <c r="E612" s="8" t="s">
        <v>1816</v>
      </c>
      <c r="F612" s="9">
        <v>236</v>
      </c>
      <c r="G612" s="8">
        <v>245</v>
      </c>
      <c r="H612" s="10" t="s">
        <v>1212</v>
      </c>
    </row>
    <row r="613" spans="1:8" ht="13.5" customHeight="1" x14ac:dyDescent="0.25">
      <c r="A613" s="6" t="s">
        <v>1213</v>
      </c>
      <c r="B613" s="9"/>
      <c r="C613" s="8" t="s">
        <v>1816</v>
      </c>
      <c r="D613" s="9"/>
      <c r="E613" s="8" t="s">
        <v>1816</v>
      </c>
      <c r="F613" s="9"/>
      <c r="G613" s="8" t="s">
        <v>1816</v>
      </c>
      <c r="H613" s="10" t="s">
        <v>1214</v>
      </c>
    </row>
    <row r="614" spans="1:8" ht="13.5" customHeight="1" x14ac:dyDescent="0.25">
      <c r="A614" s="6" t="s">
        <v>1215</v>
      </c>
      <c r="B614" s="9"/>
      <c r="C614" s="8" t="s">
        <v>1816</v>
      </c>
      <c r="D614" s="9"/>
      <c r="E614" s="8" t="s">
        <v>1816</v>
      </c>
      <c r="F614" s="9"/>
      <c r="G614" s="8" t="s">
        <v>1816</v>
      </c>
      <c r="H614" s="10" t="s">
        <v>1216</v>
      </c>
    </row>
    <row r="615" spans="1:8" ht="13.5" customHeight="1" x14ac:dyDescent="0.25">
      <c r="A615" s="6" t="s">
        <v>1217</v>
      </c>
      <c r="B615" s="9"/>
      <c r="C615" s="8" t="s">
        <v>1816</v>
      </c>
      <c r="D615" s="9"/>
      <c r="E615" s="8" t="s">
        <v>1816</v>
      </c>
      <c r="F615" s="9"/>
      <c r="G615" s="8" t="s">
        <v>1816</v>
      </c>
      <c r="H615" s="10" t="s">
        <v>1218</v>
      </c>
    </row>
    <row r="616" spans="1:8" ht="13.5" customHeight="1" x14ac:dyDescent="0.25">
      <c r="A616" s="6" t="s">
        <v>1219</v>
      </c>
      <c r="B616" s="9"/>
      <c r="C616" s="8" t="s">
        <v>1816</v>
      </c>
      <c r="D616" s="9"/>
      <c r="E616" s="8" t="s">
        <v>1816</v>
      </c>
      <c r="F616" s="9"/>
      <c r="G616" s="8" t="s">
        <v>1816</v>
      </c>
      <c r="H616" s="10" t="s">
        <v>1220</v>
      </c>
    </row>
    <row r="617" spans="1:8" ht="13.5" customHeight="1" x14ac:dyDescent="0.25">
      <c r="A617" s="6" t="s">
        <v>1221</v>
      </c>
      <c r="B617" s="7"/>
      <c r="C617" s="8" t="s">
        <v>1816</v>
      </c>
      <c r="D617" s="9"/>
      <c r="E617" s="8" t="s">
        <v>1816</v>
      </c>
      <c r="F617" s="7"/>
      <c r="G617" s="8" t="s">
        <v>1816</v>
      </c>
      <c r="H617" s="10" t="s">
        <v>1222</v>
      </c>
    </row>
    <row r="618" spans="1:8" ht="13.5" customHeight="1" x14ac:dyDescent="0.25">
      <c r="A618" s="6" t="s">
        <v>1223</v>
      </c>
      <c r="B618" s="9">
        <v>8957</v>
      </c>
      <c r="C618" s="8">
        <v>9315</v>
      </c>
      <c r="D618" s="9"/>
      <c r="E618" s="8" t="s">
        <v>1816</v>
      </c>
      <c r="F618" s="9">
        <v>8957</v>
      </c>
      <c r="G618" s="8">
        <v>9315</v>
      </c>
      <c r="H618" s="10" t="s">
        <v>1224</v>
      </c>
    </row>
    <row r="619" spans="1:8" ht="13.5" customHeight="1" x14ac:dyDescent="0.25">
      <c r="A619" s="6" t="s">
        <v>1225</v>
      </c>
      <c r="B619" s="7"/>
      <c r="C619" s="8" t="s">
        <v>1816</v>
      </c>
      <c r="D619" s="9"/>
      <c r="E619" s="8" t="s">
        <v>1816</v>
      </c>
      <c r="F619" s="7"/>
      <c r="G619" s="8" t="s">
        <v>1816</v>
      </c>
      <c r="H619" s="10" t="s">
        <v>1226</v>
      </c>
    </row>
    <row r="620" spans="1:8" ht="13.5" customHeight="1" x14ac:dyDescent="0.25">
      <c r="A620" s="6" t="s">
        <v>1227</v>
      </c>
      <c r="B620" s="9">
        <v>9599</v>
      </c>
      <c r="C620" s="8">
        <v>9983</v>
      </c>
      <c r="D620" s="9"/>
      <c r="E620" s="8" t="s">
        <v>1816</v>
      </c>
      <c r="F620" s="9">
        <v>9599</v>
      </c>
      <c r="G620" s="8">
        <v>9983</v>
      </c>
      <c r="H620" s="10" t="s">
        <v>1228</v>
      </c>
    </row>
    <row r="621" spans="1:8" ht="13.5" customHeight="1" x14ac:dyDescent="0.25">
      <c r="A621" s="6" t="s">
        <v>1229</v>
      </c>
      <c r="B621" s="7"/>
      <c r="C621" s="8" t="s">
        <v>1816</v>
      </c>
      <c r="D621" s="9"/>
      <c r="E621" s="8" t="s">
        <v>1816</v>
      </c>
      <c r="F621" s="7"/>
      <c r="G621" s="8" t="s">
        <v>1816</v>
      </c>
      <c r="H621" s="10" t="s">
        <v>1230</v>
      </c>
    </row>
    <row r="622" spans="1:8" ht="13.5" customHeight="1" x14ac:dyDescent="0.25">
      <c r="A622" s="6" t="s">
        <v>1231</v>
      </c>
      <c r="B622" s="7">
        <v>7521</v>
      </c>
      <c r="C622" s="8">
        <v>7822</v>
      </c>
      <c r="D622" s="9"/>
      <c r="E622" s="8" t="s">
        <v>1816</v>
      </c>
      <c r="F622" s="7">
        <v>7521</v>
      </c>
      <c r="G622" s="8">
        <v>7822</v>
      </c>
      <c r="H622" s="10" t="s">
        <v>1232</v>
      </c>
    </row>
    <row r="623" spans="1:8" ht="13.5" customHeight="1" x14ac:dyDescent="0.25">
      <c r="A623" s="6" t="s">
        <v>1233</v>
      </c>
      <c r="B623" s="7">
        <v>7653</v>
      </c>
      <c r="C623" s="8">
        <v>7959</v>
      </c>
      <c r="D623" s="9"/>
      <c r="E623" s="8" t="s">
        <v>1816</v>
      </c>
      <c r="F623" s="7">
        <v>7653</v>
      </c>
      <c r="G623" s="8">
        <v>7959</v>
      </c>
      <c r="H623" s="10" t="s">
        <v>1234</v>
      </c>
    </row>
    <row r="624" spans="1:8" ht="13.5" customHeight="1" x14ac:dyDescent="0.25">
      <c r="A624" s="6" t="s">
        <v>1235</v>
      </c>
      <c r="B624" s="9">
        <v>7974</v>
      </c>
      <c r="C624" s="8">
        <v>8293</v>
      </c>
      <c r="D624" s="9"/>
      <c r="E624" s="8" t="s">
        <v>1816</v>
      </c>
      <c r="F624" s="9">
        <v>7974</v>
      </c>
      <c r="G624" s="8">
        <v>8293</v>
      </c>
      <c r="H624" s="10" t="s">
        <v>1236</v>
      </c>
    </row>
    <row r="625" spans="1:8" ht="13.5" customHeight="1" x14ac:dyDescent="0.25">
      <c r="A625" s="6" t="s">
        <v>1237</v>
      </c>
      <c r="B625" s="7"/>
      <c r="C625" s="8" t="s">
        <v>1816</v>
      </c>
      <c r="D625" s="9"/>
      <c r="E625" s="8" t="s">
        <v>1816</v>
      </c>
      <c r="F625" s="7"/>
      <c r="G625" s="8" t="s">
        <v>1816</v>
      </c>
      <c r="H625" s="10" t="s">
        <v>1238</v>
      </c>
    </row>
    <row r="626" spans="1:8" ht="13.5" customHeight="1" x14ac:dyDescent="0.25">
      <c r="A626" s="6" t="s">
        <v>1239</v>
      </c>
      <c r="B626" s="7">
        <v>8051</v>
      </c>
      <c r="C626" s="8">
        <v>8373</v>
      </c>
      <c r="D626" s="9"/>
      <c r="E626" s="8" t="s">
        <v>1816</v>
      </c>
      <c r="F626" s="7">
        <v>8051</v>
      </c>
      <c r="G626" s="8">
        <v>8373</v>
      </c>
      <c r="H626" s="10" t="s">
        <v>1240</v>
      </c>
    </row>
    <row r="627" spans="1:8" ht="13.5" customHeight="1" x14ac:dyDescent="0.25">
      <c r="A627" s="6" t="s">
        <v>1241</v>
      </c>
      <c r="B627" s="9">
        <v>26078</v>
      </c>
      <c r="C627" s="8">
        <v>27121</v>
      </c>
      <c r="D627" s="9"/>
      <c r="E627" s="8" t="s">
        <v>1816</v>
      </c>
      <c r="F627" s="9">
        <v>26078</v>
      </c>
      <c r="G627" s="8">
        <v>27121</v>
      </c>
      <c r="H627" s="10" t="s">
        <v>1242</v>
      </c>
    </row>
    <row r="628" spans="1:8" ht="13.5" customHeight="1" x14ac:dyDescent="0.25">
      <c r="A628" s="6" t="s">
        <v>1243</v>
      </c>
      <c r="B628" s="7"/>
      <c r="C628" s="8" t="s">
        <v>1816</v>
      </c>
      <c r="D628" s="9"/>
      <c r="E628" s="8" t="s">
        <v>1816</v>
      </c>
      <c r="F628" s="7"/>
      <c r="G628" s="8" t="s">
        <v>1816</v>
      </c>
      <c r="H628" s="10" t="s">
        <v>1244</v>
      </c>
    </row>
    <row r="629" spans="1:8" ht="13.5" customHeight="1" x14ac:dyDescent="0.25">
      <c r="A629" s="6" t="s">
        <v>1245</v>
      </c>
      <c r="B629" s="9">
        <v>38927</v>
      </c>
      <c r="C629" s="8">
        <v>40484</v>
      </c>
      <c r="D629" s="9"/>
      <c r="E629" s="8" t="s">
        <v>1816</v>
      </c>
      <c r="F629" s="9">
        <v>38927</v>
      </c>
      <c r="G629" s="8">
        <v>40484</v>
      </c>
      <c r="H629" s="10" t="s">
        <v>1246</v>
      </c>
    </row>
    <row r="630" spans="1:8" ht="13.5" customHeight="1" x14ac:dyDescent="0.25">
      <c r="A630" s="6" t="s">
        <v>1247</v>
      </c>
      <c r="B630" s="7"/>
      <c r="C630" s="8" t="s">
        <v>1816</v>
      </c>
      <c r="D630" s="9"/>
      <c r="E630" s="8" t="s">
        <v>1816</v>
      </c>
      <c r="F630" s="7"/>
      <c r="G630" s="8" t="s">
        <v>1816</v>
      </c>
      <c r="H630" s="10" t="s">
        <v>1248</v>
      </c>
    </row>
    <row r="631" spans="1:8" ht="13.5" customHeight="1" x14ac:dyDescent="0.25">
      <c r="A631" s="6" t="s">
        <v>1249</v>
      </c>
      <c r="B631" s="7">
        <v>22261</v>
      </c>
      <c r="C631" s="8">
        <v>23151</v>
      </c>
      <c r="D631" s="9"/>
      <c r="E631" s="8" t="s">
        <v>1816</v>
      </c>
      <c r="F631" s="7">
        <v>22261</v>
      </c>
      <c r="G631" s="8">
        <v>23151</v>
      </c>
      <c r="H631" s="10" t="s">
        <v>1250</v>
      </c>
    </row>
    <row r="632" spans="1:8" ht="13.5" customHeight="1" x14ac:dyDescent="0.25">
      <c r="A632" s="6" t="s">
        <v>1251</v>
      </c>
      <c r="B632" s="7">
        <v>23810</v>
      </c>
      <c r="C632" s="8">
        <v>24762</v>
      </c>
      <c r="D632" s="9"/>
      <c r="E632" s="8" t="s">
        <v>1816</v>
      </c>
      <c r="F632" s="7">
        <v>23810</v>
      </c>
      <c r="G632" s="8">
        <v>24762</v>
      </c>
      <c r="H632" s="10" t="s">
        <v>1252</v>
      </c>
    </row>
    <row r="633" spans="1:8" ht="13.5" customHeight="1" x14ac:dyDescent="0.25">
      <c r="A633" s="6" t="s">
        <v>1253</v>
      </c>
      <c r="B633" s="9">
        <v>24567</v>
      </c>
      <c r="C633" s="8">
        <v>25550</v>
      </c>
      <c r="D633" s="9"/>
      <c r="E633" s="8" t="s">
        <v>1816</v>
      </c>
      <c r="F633" s="9">
        <v>24567</v>
      </c>
      <c r="G633" s="8">
        <v>25550</v>
      </c>
      <c r="H633" s="10" t="s">
        <v>1254</v>
      </c>
    </row>
    <row r="634" spans="1:8" ht="13.5" customHeight="1" x14ac:dyDescent="0.25">
      <c r="A634" s="6" t="s">
        <v>1255</v>
      </c>
      <c r="B634" s="7"/>
      <c r="C634" s="8" t="s">
        <v>1816</v>
      </c>
      <c r="D634" s="9"/>
      <c r="E634" s="8" t="s">
        <v>1816</v>
      </c>
      <c r="F634" s="7"/>
      <c r="G634" s="8" t="s">
        <v>1816</v>
      </c>
      <c r="H634" s="10" t="s">
        <v>1256</v>
      </c>
    </row>
    <row r="635" spans="1:8" ht="13.5" customHeight="1" x14ac:dyDescent="0.25">
      <c r="A635" s="6" t="s">
        <v>1257</v>
      </c>
      <c r="B635" s="7">
        <v>25322</v>
      </c>
      <c r="C635" s="8">
        <v>26335</v>
      </c>
      <c r="D635" s="9"/>
      <c r="E635" s="8" t="s">
        <v>1816</v>
      </c>
      <c r="F635" s="7">
        <v>25322</v>
      </c>
      <c r="G635" s="8">
        <v>26335</v>
      </c>
      <c r="H635" s="10" t="s">
        <v>1258</v>
      </c>
    </row>
    <row r="636" spans="1:8" ht="13.5" customHeight="1" x14ac:dyDescent="0.25">
      <c r="A636" s="6" t="s">
        <v>1259</v>
      </c>
      <c r="B636" s="7">
        <v>357</v>
      </c>
      <c r="C636" s="8">
        <v>371</v>
      </c>
      <c r="D636" s="9"/>
      <c r="E636" s="8" t="s">
        <v>1816</v>
      </c>
      <c r="F636" s="7">
        <v>357</v>
      </c>
      <c r="G636" s="8">
        <v>371</v>
      </c>
      <c r="H636" s="10" t="s">
        <v>1260</v>
      </c>
    </row>
    <row r="637" spans="1:8" ht="13.5" customHeight="1" x14ac:dyDescent="0.25">
      <c r="A637" s="6" t="s">
        <v>1261</v>
      </c>
      <c r="B637" s="7">
        <v>915</v>
      </c>
      <c r="C637" s="8">
        <v>952</v>
      </c>
      <c r="D637" s="9"/>
      <c r="E637" s="8" t="s">
        <v>1816</v>
      </c>
      <c r="F637" s="7">
        <v>915</v>
      </c>
      <c r="G637" s="8">
        <v>952</v>
      </c>
      <c r="H637" s="10" t="s">
        <v>1262</v>
      </c>
    </row>
    <row r="638" spans="1:8" ht="13.5" customHeight="1" x14ac:dyDescent="0.25">
      <c r="A638" s="6" t="s">
        <v>1263</v>
      </c>
      <c r="B638" s="9">
        <v>908</v>
      </c>
      <c r="C638" s="8">
        <v>944</v>
      </c>
      <c r="D638" s="9"/>
      <c r="E638" s="8" t="s">
        <v>1816</v>
      </c>
      <c r="F638" s="9">
        <v>908</v>
      </c>
      <c r="G638" s="8">
        <v>944</v>
      </c>
      <c r="H638" s="10" t="s">
        <v>1264</v>
      </c>
    </row>
    <row r="639" spans="1:8" ht="13.5" customHeight="1" x14ac:dyDescent="0.25">
      <c r="A639" s="6" t="s">
        <v>1265</v>
      </c>
      <c r="B639" s="9"/>
      <c r="C639" s="8" t="s">
        <v>1816</v>
      </c>
      <c r="D639" s="9"/>
      <c r="E639" s="8" t="s">
        <v>1816</v>
      </c>
      <c r="F639" s="9"/>
      <c r="G639" s="8" t="s">
        <v>1816</v>
      </c>
      <c r="H639" s="10" t="s">
        <v>1266</v>
      </c>
    </row>
    <row r="640" spans="1:8" ht="13.5" customHeight="1" x14ac:dyDescent="0.25">
      <c r="A640" s="6" t="s">
        <v>1267</v>
      </c>
      <c r="B640" s="9"/>
      <c r="C640" s="8" t="s">
        <v>1816</v>
      </c>
      <c r="D640" s="9"/>
      <c r="E640" s="8" t="s">
        <v>1816</v>
      </c>
      <c r="F640" s="9"/>
      <c r="G640" s="8" t="s">
        <v>1816</v>
      </c>
      <c r="H640" s="10" t="s">
        <v>1268</v>
      </c>
    </row>
    <row r="641" spans="1:8" ht="13.5" customHeight="1" x14ac:dyDescent="0.25">
      <c r="A641" s="6" t="s">
        <v>1269</v>
      </c>
      <c r="B641" s="7"/>
      <c r="C641" s="8" t="s">
        <v>1816</v>
      </c>
      <c r="D641" s="9"/>
      <c r="E641" s="8" t="s">
        <v>1816</v>
      </c>
      <c r="F641" s="7"/>
      <c r="G641" s="8" t="s">
        <v>1816</v>
      </c>
      <c r="H641" s="10" t="s">
        <v>1270</v>
      </c>
    </row>
    <row r="642" spans="1:8" ht="13.5" customHeight="1" x14ac:dyDescent="0.25">
      <c r="A642" s="6" t="s">
        <v>1271</v>
      </c>
      <c r="B642" s="7">
        <v>40949</v>
      </c>
      <c r="C642" s="8">
        <v>42587</v>
      </c>
      <c r="D642" s="9"/>
      <c r="E642" s="8" t="s">
        <v>1816</v>
      </c>
      <c r="F642" s="7">
        <v>40949</v>
      </c>
      <c r="G642" s="8">
        <v>42587</v>
      </c>
      <c r="H642" s="10" t="s">
        <v>1272</v>
      </c>
    </row>
    <row r="643" spans="1:8" ht="13.5" customHeight="1" x14ac:dyDescent="0.25">
      <c r="A643" s="6" t="s">
        <v>1273</v>
      </c>
      <c r="B643" s="9">
        <v>42328</v>
      </c>
      <c r="C643" s="8">
        <v>44021</v>
      </c>
      <c r="D643" s="9"/>
      <c r="E643" s="8" t="s">
        <v>1816</v>
      </c>
      <c r="F643" s="9">
        <v>42328</v>
      </c>
      <c r="G643" s="8">
        <v>44021</v>
      </c>
      <c r="H643" s="10" t="s">
        <v>1274</v>
      </c>
    </row>
    <row r="644" spans="1:8" ht="13.5" customHeight="1" x14ac:dyDescent="0.25">
      <c r="A644" s="6" t="s">
        <v>1275</v>
      </c>
      <c r="B644" s="9"/>
      <c r="C644" s="8" t="s">
        <v>1816</v>
      </c>
      <c r="D644" s="9"/>
      <c r="E644" s="8" t="s">
        <v>1816</v>
      </c>
      <c r="F644" s="9"/>
      <c r="G644" s="8" t="s">
        <v>1816</v>
      </c>
      <c r="H644" s="10" t="s">
        <v>1276</v>
      </c>
    </row>
    <row r="645" spans="1:8" ht="13.5" customHeight="1" x14ac:dyDescent="0.25">
      <c r="A645" s="6" t="s">
        <v>1277</v>
      </c>
      <c r="B645" s="7"/>
      <c r="C645" s="8" t="s">
        <v>1816</v>
      </c>
      <c r="D645" s="9"/>
      <c r="E645" s="8" t="s">
        <v>1816</v>
      </c>
      <c r="F645" s="7"/>
      <c r="G645" s="8" t="s">
        <v>1816</v>
      </c>
      <c r="H645" s="10" t="s">
        <v>1278</v>
      </c>
    </row>
    <row r="646" spans="1:8" ht="13.5" customHeight="1" x14ac:dyDescent="0.25">
      <c r="A646" s="6" t="s">
        <v>1279</v>
      </c>
      <c r="B646" s="7">
        <v>44545</v>
      </c>
      <c r="C646" s="8">
        <v>46327</v>
      </c>
      <c r="D646" s="9"/>
      <c r="E646" s="8" t="s">
        <v>1816</v>
      </c>
      <c r="F646" s="7">
        <v>44545</v>
      </c>
      <c r="G646" s="8">
        <v>46327</v>
      </c>
      <c r="H646" s="10" t="s">
        <v>1280</v>
      </c>
    </row>
    <row r="647" spans="1:8" ht="13.5" customHeight="1" x14ac:dyDescent="0.25">
      <c r="A647" s="6" t="s">
        <v>1281</v>
      </c>
      <c r="B647" s="7">
        <v>53228</v>
      </c>
      <c r="C647" s="8">
        <v>55357</v>
      </c>
      <c r="D647" s="9"/>
      <c r="E647" s="8" t="s">
        <v>1816</v>
      </c>
      <c r="F647" s="7">
        <v>53228</v>
      </c>
      <c r="G647" s="8">
        <v>55357</v>
      </c>
      <c r="H647" s="10" t="s">
        <v>1282</v>
      </c>
    </row>
    <row r="648" spans="1:8" ht="13.5" customHeight="1" x14ac:dyDescent="0.25">
      <c r="A648" s="6" t="s">
        <v>1283</v>
      </c>
      <c r="B648" s="9">
        <v>1314</v>
      </c>
      <c r="C648" s="8">
        <v>1367</v>
      </c>
      <c r="D648" s="9"/>
      <c r="E648" s="8" t="s">
        <v>1816</v>
      </c>
      <c r="F648" s="9">
        <v>1314</v>
      </c>
      <c r="G648" s="8">
        <v>1367</v>
      </c>
      <c r="H648" s="10" t="s">
        <v>1284</v>
      </c>
    </row>
    <row r="649" spans="1:8" ht="13.5" customHeight="1" x14ac:dyDescent="0.25">
      <c r="A649" s="6" t="s">
        <v>1285</v>
      </c>
      <c r="B649" s="7"/>
      <c r="C649" s="8" t="s">
        <v>1816</v>
      </c>
      <c r="D649" s="9"/>
      <c r="E649" s="8" t="s">
        <v>1816</v>
      </c>
      <c r="F649" s="7"/>
      <c r="G649" s="8" t="s">
        <v>1816</v>
      </c>
      <c r="H649" s="10" t="s">
        <v>1286</v>
      </c>
    </row>
    <row r="650" spans="1:8" ht="13.5" customHeight="1" x14ac:dyDescent="0.25">
      <c r="A650" s="6" t="s">
        <v>1287</v>
      </c>
      <c r="B650" s="7">
        <v>558</v>
      </c>
      <c r="C650" s="8">
        <v>580</v>
      </c>
      <c r="D650" s="9"/>
      <c r="E650" s="8" t="s">
        <v>1816</v>
      </c>
      <c r="F650" s="7">
        <v>558</v>
      </c>
      <c r="G650" s="8">
        <v>580</v>
      </c>
      <c r="H650" s="10" t="s">
        <v>1288</v>
      </c>
    </row>
    <row r="651" spans="1:8" ht="13.5" customHeight="1" x14ac:dyDescent="0.25">
      <c r="A651" s="6" t="s">
        <v>1289</v>
      </c>
      <c r="B651" s="7">
        <v>558</v>
      </c>
      <c r="C651" s="8">
        <v>580</v>
      </c>
      <c r="D651" s="9"/>
      <c r="E651" s="8" t="s">
        <v>1816</v>
      </c>
      <c r="F651" s="7">
        <v>558</v>
      </c>
      <c r="G651" s="8">
        <v>580</v>
      </c>
      <c r="H651" s="10" t="s">
        <v>1290</v>
      </c>
    </row>
    <row r="652" spans="1:8" ht="13.5" customHeight="1" x14ac:dyDescent="0.25">
      <c r="A652" s="6" t="s">
        <v>1291</v>
      </c>
      <c r="B652" s="7">
        <v>893</v>
      </c>
      <c r="C652" s="8">
        <v>929</v>
      </c>
      <c r="D652" s="9"/>
      <c r="E652" s="8" t="s">
        <v>1816</v>
      </c>
      <c r="F652" s="7">
        <v>893</v>
      </c>
      <c r="G652" s="8">
        <v>929</v>
      </c>
      <c r="H652" s="10" t="s">
        <v>1292</v>
      </c>
    </row>
    <row r="653" spans="1:8" ht="13.5" customHeight="1" x14ac:dyDescent="0.25">
      <c r="A653" s="6" t="s">
        <v>1293</v>
      </c>
      <c r="B653" s="7">
        <v>312</v>
      </c>
      <c r="C653" s="8">
        <v>324</v>
      </c>
      <c r="D653" s="9"/>
      <c r="E653" s="8" t="s">
        <v>1816</v>
      </c>
      <c r="F653" s="7">
        <v>312</v>
      </c>
      <c r="G653" s="8">
        <v>324</v>
      </c>
      <c r="H653" s="10" t="s">
        <v>1294</v>
      </c>
    </row>
    <row r="654" spans="1:8" ht="13.5" customHeight="1" x14ac:dyDescent="0.25">
      <c r="A654" s="6" t="s">
        <v>1295</v>
      </c>
      <c r="B654" s="7">
        <v>364</v>
      </c>
      <c r="C654" s="8">
        <v>379</v>
      </c>
      <c r="D654" s="9"/>
      <c r="E654" s="8" t="s">
        <v>1816</v>
      </c>
      <c r="F654" s="7">
        <v>364</v>
      </c>
      <c r="G654" s="8">
        <v>379</v>
      </c>
      <c r="H654" s="10" t="s">
        <v>1296</v>
      </c>
    </row>
    <row r="655" spans="1:8" ht="13.5" customHeight="1" x14ac:dyDescent="0.25">
      <c r="A655" s="6" t="s">
        <v>1297</v>
      </c>
      <c r="B655" s="7">
        <v>1080</v>
      </c>
      <c r="C655" s="8">
        <v>1123</v>
      </c>
      <c r="D655" s="9"/>
      <c r="E655" s="8" t="s">
        <v>1816</v>
      </c>
      <c r="F655" s="7">
        <v>1080</v>
      </c>
      <c r="G655" s="8">
        <v>1123</v>
      </c>
      <c r="H655" s="10" t="s">
        <v>1298</v>
      </c>
    </row>
    <row r="656" spans="1:8" ht="13.5" customHeight="1" x14ac:dyDescent="0.25">
      <c r="A656" s="6" t="s">
        <v>1299</v>
      </c>
      <c r="B656" s="7">
        <v>545</v>
      </c>
      <c r="C656" s="8">
        <v>567</v>
      </c>
      <c r="D656" s="9"/>
      <c r="E656" s="8" t="s">
        <v>1816</v>
      </c>
      <c r="F656" s="7">
        <v>545</v>
      </c>
      <c r="G656" s="8">
        <v>567</v>
      </c>
      <c r="H656" s="10" t="s">
        <v>1300</v>
      </c>
    </row>
    <row r="657" spans="1:8" ht="13.5" customHeight="1" x14ac:dyDescent="0.25">
      <c r="A657" s="6" t="s">
        <v>1301</v>
      </c>
      <c r="B657" s="7">
        <v>1894</v>
      </c>
      <c r="C657" s="8">
        <v>1894</v>
      </c>
      <c r="D657" s="9"/>
      <c r="E657" s="8" t="s">
        <v>1816</v>
      </c>
      <c r="F657" s="7">
        <v>1894</v>
      </c>
      <c r="G657" s="8">
        <v>1894</v>
      </c>
      <c r="H657" s="10" t="s">
        <v>1302</v>
      </c>
    </row>
    <row r="658" spans="1:8" ht="13.5" customHeight="1" x14ac:dyDescent="0.25">
      <c r="A658" s="6" t="s">
        <v>1303</v>
      </c>
      <c r="B658" s="7">
        <v>1206</v>
      </c>
      <c r="C658" s="8">
        <v>1254</v>
      </c>
      <c r="D658" s="9"/>
      <c r="E658" s="8" t="s">
        <v>1816</v>
      </c>
      <c r="F658" s="7">
        <v>1206</v>
      </c>
      <c r="G658" s="8">
        <v>1254</v>
      </c>
      <c r="H658" s="10" t="s">
        <v>1304</v>
      </c>
    </row>
    <row r="659" spans="1:8" ht="13.5" customHeight="1" x14ac:dyDescent="0.25">
      <c r="A659" s="6" t="s">
        <v>1305</v>
      </c>
      <c r="B659" s="7">
        <v>624</v>
      </c>
      <c r="C659" s="8">
        <v>649</v>
      </c>
      <c r="D659" s="9"/>
      <c r="E659" s="8" t="s">
        <v>1816</v>
      </c>
      <c r="F659" s="7">
        <v>624</v>
      </c>
      <c r="G659" s="8">
        <v>649</v>
      </c>
      <c r="H659" s="10" t="s">
        <v>1306</v>
      </c>
    </row>
    <row r="660" spans="1:8" ht="13.5" customHeight="1" x14ac:dyDescent="0.25">
      <c r="A660" s="6" t="s">
        <v>1307</v>
      </c>
      <c r="B660" s="9">
        <v>624</v>
      </c>
      <c r="C660" s="8">
        <v>649</v>
      </c>
      <c r="D660" s="9"/>
      <c r="E660" s="8" t="s">
        <v>1816</v>
      </c>
      <c r="F660" s="9">
        <v>624</v>
      </c>
      <c r="G660" s="8">
        <v>649</v>
      </c>
      <c r="H660" s="10" t="s">
        <v>1306</v>
      </c>
    </row>
    <row r="661" spans="1:8" ht="13.5" customHeight="1" x14ac:dyDescent="0.25">
      <c r="A661" s="6" t="s">
        <v>1308</v>
      </c>
      <c r="B661" s="7"/>
      <c r="C661" s="8" t="s">
        <v>1816</v>
      </c>
      <c r="D661" s="9"/>
      <c r="E661" s="8" t="s">
        <v>1816</v>
      </c>
      <c r="F661" s="7"/>
      <c r="G661" s="8" t="s">
        <v>1816</v>
      </c>
      <c r="H661" s="10" t="s">
        <v>1309</v>
      </c>
    </row>
    <row r="662" spans="1:8" ht="13.5" customHeight="1" x14ac:dyDescent="0.25">
      <c r="A662" s="6" t="s">
        <v>1310</v>
      </c>
      <c r="B662" s="9">
        <v>956</v>
      </c>
      <c r="C662" s="8">
        <v>994</v>
      </c>
      <c r="D662" s="9"/>
      <c r="E662" s="8" t="s">
        <v>1816</v>
      </c>
      <c r="F662" s="9">
        <v>956</v>
      </c>
      <c r="G662" s="8">
        <v>994</v>
      </c>
      <c r="H662" s="10" t="s">
        <v>1311</v>
      </c>
    </row>
    <row r="663" spans="1:8" ht="13.5" customHeight="1" x14ac:dyDescent="0.25">
      <c r="A663" s="6" t="s">
        <v>1312</v>
      </c>
      <c r="B663" s="9"/>
      <c r="C663" s="8" t="s">
        <v>1816</v>
      </c>
      <c r="D663" s="9"/>
      <c r="E663" s="8" t="s">
        <v>1816</v>
      </c>
      <c r="F663" s="9"/>
      <c r="G663" s="8" t="s">
        <v>1816</v>
      </c>
      <c r="H663" s="10" t="s">
        <v>1313</v>
      </c>
    </row>
    <row r="664" spans="1:8" ht="13.5" customHeight="1" x14ac:dyDescent="0.25">
      <c r="A664" s="6" t="s">
        <v>1314</v>
      </c>
      <c r="B664" s="9"/>
      <c r="C664" s="8" t="s">
        <v>1816</v>
      </c>
      <c r="D664" s="9"/>
      <c r="E664" s="8" t="s">
        <v>1816</v>
      </c>
      <c r="F664" s="9"/>
      <c r="G664" s="8" t="s">
        <v>1816</v>
      </c>
      <c r="H664" s="10" t="s">
        <v>1315</v>
      </c>
    </row>
    <row r="665" spans="1:8" ht="13.5" customHeight="1" x14ac:dyDescent="0.25">
      <c r="A665" s="6" t="s">
        <v>1316</v>
      </c>
      <c r="B665" s="7"/>
      <c r="C665" s="8" t="s">
        <v>1816</v>
      </c>
      <c r="D665" s="9"/>
      <c r="E665" s="8" t="s">
        <v>1816</v>
      </c>
      <c r="F665" s="7"/>
      <c r="G665" s="8" t="s">
        <v>1816</v>
      </c>
      <c r="H665" s="10" t="s">
        <v>1317</v>
      </c>
    </row>
    <row r="666" spans="1:8" ht="13.5" customHeight="1" x14ac:dyDescent="0.25">
      <c r="A666" s="6" t="s">
        <v>1318</v>
      </c>
      <c r="B666" s="7">
        <v>1206</v>
      </c>
      <c r="C666" s="8">
        <v>1254</v>
      </c>
      <c r="D666" s="9"/>
      <c r="E666" s="8" t="s">
        <v>1816</v>
      </c>
      <c r="F666" s="7">
        <v>1206</v>
      </c>
      <c r="G666" s="8">
        <v>1254</v>
      </c>
      <c r="H666" s="10" t="s">
        <v>1319</v>
      </c>
    </row>
    <row r="667" spans="1:8" ht="13.5" customHeight="1" x14ac:dyDescent="0.25">
      <c r="A667" s="6" t="s">
        <v>1320</v>
      </c>
      <c r="B667" s="7">
        <v>1206</v>
      </c>
      <c r="C667" s="8">
        <v>1254</v>
      </c>
      <c r="D667" s="9"/>
      <c r="E667" s="8" t="s">
        <v>1816</v>
      </c>
      <c r="F667" s="7">
        <v>1206</v>
      </c>
      <c r="G667" s="8">
        <v>1254</v>
      </c>
      <c r="H667" s="10" t="s">
        <v>1321</v>
      </c>
    </row>
    <row r="668" spans="1:8" ht="13.5" customHeight="1" x14ac:dyDescent="0.25">
      <c r="A668" s="6" t="s">
        <v>1322</v>
      </c>
      <c r="B668" s="7">
        <v>1206</v>
      </c>
      <c r="C668" s="8">
        <v>1254</v>
      </c>
      <c r="D668" s="9"/>
      <c r="E668" s="8" t="s">
        <v>1816</v>
      </c>
      <c r="F668" s="7">
        <v>1206</v>
      </c>
      <c r="G668" s="8">
        <v>1254</v>
      </c>
      <c r="H668" s="10" t="s">
        <v>1323</v>
      </c>
    </row>
    <row r="669" spans="1:8" ht="13.5" customHeight="1" x14ac:dyDescent="0.25">
      <c r="A669" s="6" t="s">
        <v>1324</v>
      </c>
      <c r="B669" s="7">
        <v>1041</v>
      </c>
      <c r="C669" s="8">
        <v>1083</v>
      </c>
      <c r="D669" s="9"/>
      <c r="E669" s="8" t="s">
        <v>1816</v>
      </c>
      <c r="F669" s="7">
        <v>1041</v>
      </c>
      <c r="G669" s="8">
        <v>1083</v>
      </c>
      <c r="H669" s="10" t="s">
        <v>1325</v>
      </c>
    </row>
    <row r="670" spans="1:8" ht="13.5" customHeight="1" x14ac:dyDescent="0.25">
      <c r="A670" s="6" t="s">
        <v>1326</v>
      </c>
      <c r="B670" s="7">
        <v>782</v>
      </c>
      <c r="C670" s="8">
        <v>813</v>
      </c>
      <c r="D670" s="9"/>
      <c r="E670" s="8" t="s">
        <v>1816</v>
      </c>
      <c r="F670" s="9">
        <v>782</v>
      </c>
      <c r="G670" s="8">
        <v>813</v>
      </c>
      <c r="H670" s="10" t="s">
        <v>1327</v>
      </c>
    </row>
    <row r="671" spans="1:8" ht="13.5" customHeight="1" x14ac:dyDescent="0.25">
      <c r="A671" s="6" t="s">
        <v>1328</v>
      </c>
      <c r="B671" s="7">
        <v>75</v>
      </c>
      <c r="C671" s="8">
        <v>75</v>
      </c>
      <c r="D671" s="9"/>
      <c r="E671" s="8" t="s">
        <v>1816</v>
      </c>
      <c r="F671" s="7"/>
      <c r="G671" s="8">
        <v>75</v>
      </c>
      <c r="H671" s="10" t="s">
        <v>1329</v>
      </c>
    </row>
    <row r="672" spans="1:8" ht="13.5" customHeight="1" x14ac:dyDescent="0.25">
      <c r="A672" s="6" t="s">
        <v>1330</v>
      </c>
      <c r="B672" s="7">
        <v>24692</v>
      </c>
      <c r="C672" s="8">
        <v>25679</v>
      </c>
      <c r="D672" s="9"/>
      <c r="E672" s="8" t="s">
        <v>1816</v>
      </c>
      <c r="F672" s="7">
        <v>24692</v>
      </c>
      <c r="G672" s="8">
        <v>25679</v>
      </c>
      <c r="H672" s="10" t="s">
        <v>1331</v>
      </c>
    </row>
    <row r="673" spans="1:8" ht="13.5" customHeight="1" x14ac:dyDescent="0.25">
      <c r="A673" s="6" t="s">
        <v>1332</v>
      </c>
      <c r="B673" s="7">
        <v>27880</v>
      </c>
      <c r="C673" s="8">
        <v>28995</v>
      </c>
      <c r="D673" s="9"/>
      <c r="E673" s="8" t="s">
        <v>1816</v>
      </c>
      <c r="F673" s="7">
        <v>27880</v>
      </c>
      <c r="G673" s="8">
        <v>28995</v>
      </c>
      <c r="H673" s="10" t="s">
        <v>1333</v>
      </c>
    </row>
    <row r="674" spans="1:8" ht="13.5" customHeight="1" x14ac:dyDescent="0.25">
      <c r="A674" s="6" t="s">
        <v>1334</v>
      </c>
      <c r="B674" s="7">
        <v>34819</v>
      </c>
      <c r="C674" s="8">
        <v>36212</v>
      </c>
      <c r="D674" s="9"/>
      <c r="E674" s="8" t="s">
        <v>1816</v>
      </c>
      <c r="F674" s="7">
        <v>34819</v>
      </c>
      <c r="G674" s="8">
        <v>36212</v>
      </c>
      <c r="H674" s="10" t="s">
        <v>1335</v>
      </c>
    </row>
    <row r="675" spans="1:8" ht="13.5" customHeight="1" x14ac:dyDescent="0.25">
      <c r="A675" s="6" t="s">
        <v>1336</v>
      </c>
      <c r="B675" s="7">
        <v>34819</v>
      </c>
      <c r="C675" s="8">
        <v>36212</v>
      </c>
      <c r="D675" s="9"/>
      <c r="E675" s="8" t="s">
        <v>1816</v>
      </c>
      <c r="F675" s="7">
        <v>34819</v>
      </c>
      <c r="G675" s="8">
        <v>36212</v>
      </c>
      <c r="H675" s="10" t="s">
        <v>1337</v>
      </c>
    </row>
    <row r="676" spans="1:8" ht="13.5" customHeight="1" x14ac:dyDescent="0.25">
      <c r="A676" s="6" t="s">
        <v>1338</v>
      </c>
      <c r="B676" s="7">
        <v>42308</v>
      </c>
      <c r="C676" s="8">
        <v>44000</v>
      </c>
      <c r="D676" s="9"/>
      <c r="E676" s="8" t="s">
        <v>1816</v>
      </c>
      <c r="F676" s="7">
        <v>42308</v>
      </c>
      <c r="G676" s="8">
        <v>44000</v>
      </c>
      <c r="H676" s="10" t="s">
        <v>1339</v>
      </c>
    </row>
    <row r="677" spans="1:8" ht="13.5" customHeight="1" x14ac:dyDescent="0.25">
      <c r="A677" s="6" t="s">
        <v>1340</v>
      </c>
      <c r="B677" s="7">
        <v>16252</v>
      </c>
      <c r="C677" s="8">
        <v>16902</v>
      </c>
      <c r="D677" s="9"/>
      <c r="E677" s="8" t="s">
        <v>1816</v>
      </c>
      <c r="F677" s="7">
        <v>16252</v>
      </c>
      <c r="G677" s="8">
        <v>16902</v>
      </c>
      <c r="H677" s="10" t="s">
        <v>1341</v>
      </c>
    </row>
    <row r="678" spans="1:8" ht="13.5" customHeight="1" x14ac:dyDescent="0.25">
      <c r="A678" s="6" t="s">
        <v>1342</v>
      </c>
      <c r="B678" s="7">
        <v>18659</v>
      </c>
      <c r="C678" s="8">
        <v>19405</v>
      </c>
      <c r="D678" s="9"/>
      <c r="E678" s="8" t="s">
        <v>1816</v>
      </c>
      <c r="F678" s="7">
        <v>18659</v>
      </c>
      <c r="G678" s="8">
        <v>19405</v>
      </c>
      <c r="H678" s="10" t="s">
        <v>1343</v>
      </c>
    </row>
    <row r="679" spans="1:8" ht="13.5" customHeight="1" x14ac:dyDescent="0.25">
      <c r="A679" s="6" t="s">
        <v>1344</v>
      </c>
      <c r="B679" s="7">
        <v>19474</v>
      </c>
      <c r="C679" s="8">
        <v>20253</v>
      </c>
      <c r="D679" s="9"/>
      <c r="E679" s="8" t="s">
        <v>1816</v>
      </c>
      <c r="F679" s="7">
        <v>19474</v>
      </c>
      <c r="G679" s="8">
        <v>20253</v>
      </c>
      <c r="H679" s="10" t="s">
        <v>1345</v>
      </c>
    </row>
    <row r="680" spans="1:8" ht="13.5" customHeight="1" x14ac:dyDescent="0.25">
      <c r="A680" s="6" t="s">
        <v>1346</v>
      </c>
      <c r="B680" s="9">
        <v>605</v>
      </c>
      <c r="C680" s="8">
        <v>629</v>
      </c>
      <c r="D680" s="9"/>
      <c r="E680" s="8" t="s">
        <v>1816</v>
      </c>
      <c r="F680" s="9">
        <v>605</v>
      </c>
      <c r="G680" s="8">
        <v>629</v>
      </c>
      <c r="H680" s="10" t="s">
        <v>1347</v>
      </c>
    </row>
    <row r="681" spans="1:8" ht="13.5" customHeight="1" x14ac:dyDescent="0.25">
      <c r="A681" s="6" t="s">
        <v>1348</v>
      </c>
      <c r="B681" s="7"/>
      <c r="C681" s="8" t="s">
        <v>1816</v>
      </c>
      <c r="D681" s="9"/>
      <c r="E681" s="8" t="s">
        <v>1816</v>
      </c>
      <c r="F681" s="7"/>
      <c r="G681" s="8" t="s">
        <v>1816</v>
      </c>
      <c r="H681" s="10" t="s">
        <v>1349</v>
      </c>
    </row>
    <row r="682" spans="1:8" ht="13.5" customHeight="1" x14ac:dyDescent="0.25">
      <c r="A682" s="6" t="s">
        <v>1350</v>
      </c>
      <c r="B682" s="7">
        <v>20628</v>
      </c>
      <c r="C682" s="8">
        <v>20834</v>
      </c>
      <c r="D682" s="9"/>
      <c r="E682" s="8" t="s">
        <v>1816</v>
      </c>
      <c r="F682" s="7">
        <v>20628</v>
      </c>
      <c r="G682" s="8">
        <v>20834</v>
      </c>
      <c r="H682" s="10" t="s">
        <v>1351</v>
      </c>
    </row>
    <row r="683" spans="1:8" ht="13.5" customHeight="1" x14ac:dyDescent="0.25">
      <c r="A683" s="6" t="s">
        <v>1352</v>
      </c>
      <c r="B683" s="7">
        <v>19984</v>
      </c>
      <c r="C683" s="8">
        <v>20184</v>
      </c>
      <c r="D683" s="9"/>
      <c r="E683" s="8" t="s">
        <v>1816</v>
      </c>
      <c r="F683" s="7">
        <v>19984</v>
      </c>
      <c r="G683" s="8">
        <v>20184</v>
      </c>
      <c r="H683" s="10" t="s">
        <v>1353</v>
      </c>
    </row>
    <row r="684" spans="1:8" ht="13.5" customHeight="1" x14ac:dyDescent="0.25">
      <c r="A684" s="6" t="s">
        <v>1354</v>
      </c>
      <c r="B684" s="7">
        <v>22484</v>
      </c>
      <c r="C684" s="8">
        <v>22708</v>
      </c>
      <c r="D684" s="9"/>
      <c r="E684" s="8" t="s">
        <v>1816</v>
      </c>
      <c r="F684" s="7">
        <v>22484</v>
      </c>
      <c r="G684" s="8">
        <v>22708</v>
      </c>
      <c r="H684" s="10" t="s">
        <v>1355</v>
      </c>
    </row>
    <row r="685" spans="1:8" ht="13.5" customHeight="1" x14ac:dyDescent="0.25">
      <c r="A685" s="6" t="s">
        <v>1356</v>
      </c>
      <c r="B685" s="7">
        <v>22165</v>
      </c>
      <c r="C685" s="8">
        <v>22386</v>
      </c>
      <c r="D685" s="9"/>
      <c r="E685" s="8" t="s">
        <v>1816</v>
      </c>
      <c r="F685" s="7">
        <v>22165</v>
      </c>
      <c r="G685" s="8">
        <v>22386</v>
      </c>
      <c r="H685" s="10" t="s">
        <v>1357</v>
      </c>
    </row>
    <row r="686" spans="1:8" ht="13.5" customHeight="1" x14ac:dyDescent="0.25">
      <c r="A686" s="6" t="s">
        <v>1358</v>
      </c>
      <c r="B686" s="7">
        <v>26000</v>
      </c>
      <c r="C686" s="8">
        <v>26780</v>
      </c>
      <c r="D686" s="9"/>
      <c r="E686" s="8" t="s">
        <v>1816</v>
      </c>
      <c r="F686" s="7">
        <v>26000</v>
      </c>
      <c r="G686" s="8">
        <v>26780</v>
      </c>
      <c r="H686" s="10" t="s">
        <v>1359</v>
      </c>
    </row>
    <row r="687" spans="1:8" ht="13.5" customHeight="1" x14ac:dyDescent="0.25">
      <c r="A687" s="6" t="s">
        <v>1360</v>
      </c>
      <c r="B687" s="7">
        <v>11380</v>
      </c>
      <c r="C687" s="8">
        <v>11363</v>
      </c>
      <c r="D687" s="9"/>
      <c r="E687" s="8" t="s">
        <v>1816</v>
      </c>
      <c r="F687" s="7">
        <v>11380</v>
      </c>
      <c r="G687" s="8">
        <v>11363</v>
      </c>
      <c r="H687" s="10" t="s">
        <v>1361</v>
      </c>
    </row>
    <row r="688" spans="1:8" ht="13.5" customHeight="1" x14ac:dyDescent="0.25">
      <c r="A688" s="6" t="s">
        <v>1362</v>
      </c>
      <c r="B688" s="7">
        <v>12380</v>
      </c>
      <c r="C688" s="8">
        <v>12363</v>
      </c>
      <c r="D688" s="9"/>
      <c r="E688" s="8" t="s">
        <v>1816</v>
      </c>
      <c r="F688" s="7">
        <v>12380</v>
      </c>
      <c r="G688" s="8">
        <v>12363</v>
      </c>
      <c r="H688" s="10" t="s">
        <v>1363</v>
      </c>
    </row>
    <row r="689" spans="1:8" ht="13.5" customHeight="1" x14ac:dyDescent="0.25">
      <c r="A689" s="6" t="s">
        <v>1364</v>
      </c>
      <c r="B689" s="7">
        <v>14464</v>
      </c>
      <c r="C689" s="8">
        <v>14464</v>
      </c>
      <c r="D689" s="9"/>
      <c r="E689" s="8" t="s">
        <v>1816</v>
      </c>
      <c r="F689" s="7">
        <v>14464</v>
      </c>
      <c r="G689" s="8">
        <v>14464</v>
      </c>
      <c r="H689" s="10" t="s">
        <v>1365</v>
      </c>
    </row>
    <row r="690" spans="1:8" ht="13.5" customHeight="1" x14ac:dyDescent="0.25">
      <c r="A690" s="6" t="s">
        <v>1366</v>
      </c>
      <c r="B690" s="7">
        <v>837</v>
      </c>
      <c r="C690" s="8">
        <v>870</v>
      </c>
      <c r="D690" s="9"/>
      <c r="E690" s="8" t="s">
        <v>1816</v>
      </c>
      <c r="F690" s="7">
        <v>837</v>
      </c>
      <c r="G690" s="8">
        <v>870</v>
      </c>
      <c r="H690" s="10" t="s">
        <v>1367</v>
      </c>
    </row>
    <row r="691" spans="1:8" ht="13.5" customHeight="1" x14ac:dyDescent="0.25">
      <c r="A691" s="6" t="s">
        <v>1368</v>
      </c>
      <c r="B691" s="7">
        <v>837</v>
      </c>
      <c r="C691" s="8">
        <v>870</v>
      </c>
      <c r="D691" s="9"/>
      <c r="E691" s="8" t="s">
        <v>1816</v>
      </c>
      <c r="F691" s="7">
        <v>837</v>
      </c>
      <c r="G691" s="8">
        <v>870</v>
      </c>
      <c r="H691" s="10" t="s">
        <v>1369</v>
      </c>
    </row>
    <row r="692" spans="1:8" ht="13.5" customHeight="1" x14ac:dyDescent="0.25">
      <c r="A692" s="6" t="s">
        <v>1370</v>
      </c>
      <c r="B692" s="7">
        <v>292</v>
      </c>
      <c r="C692" s="8">
        <v>304</v>
      </c>
      <c r="D692" s="9"/>
      <c r="E692" s="8" t="s">
        <v>1816</v>
      </c>
      <c r="F692" s="7">
        <v>292</v>
      </c>
      <c r="G692" s="8">
        <v>304</v>
      </c>
      <c r="H692" s="10" t="s">
        <v>1371</v>
      </c>
    </row>
    <row r="693" spans="1:8" ht="13.5" customHeight="1" x14ac:dyDescent="0.25">
      <c r="A693" s="6" t="s">
        <v>1372</v>
      </c>
      <c r="B693" s="7">
        <v>292</v>
      </c>
      <c r="C693" s="8">
        <v>304</v>
      </c>
      <c r="D693" s="9"/>
      <c r="E693" s="8" t="s">
        <v>1816</v>
      </c>
      <c r="F693" s="7">
        <v>292</v>
      </c>
      <c r="G693" s="8">
        <v>304</v>
      </c>
      <c r="H693" s="10" t="s">
        <v>1371</v>
      </c>
    </row>
    <row r="694" spans="1:8" ht="13.5" customHeight="1" x14ac:dyDescent="0.25">
      <c r="A694" s="6" t="s">
        <v>1373</v>
      </c>
      <c r="B694" s="7">
        <v>268</v>
      </c>
      <c r="C694" s="8">
        <v>279</v>
      </c>
      <c r="D694" s="9"/>
      <c r="E694" s="8" t="s">
        <v>1816</v>
      </c>
      <c r="F694" s="7">
        <v>268</v>
      </c>
      <c r="G694" s="8">
        <v>279</v>
      </c>
      <c r="H694" s="10" t="s">
        <v>1374</v>
      </c>
    </row>
    <row r="695" spans="1:8" ht="13.5" customHeight="1" x14ac:dyDescent="0.25">
      <c r="A695" s="6" t="s">
        <v>1375</v>
      </c>
      <c r="B695" s="7">
        <v>27178</v>
      </c>
      <c r="C695" s="8">
        <v>28809</v>
      </c>
      <c r="D695" s="9"/>
      <c r="E695" s="8" t="s">
        <v>1816</v>
      </c>
      <c r="F695" s="9">
        <v>27178</v>
      </c>
      <c r="G695" s="8">
        <v>28809</v>
      </c>
      <c r="H695" s="10" t="s">
        <v>1376</v>
      </c>
    </row>
    <row r="696" spans="1:8" ht="13.5" customHeight="1" x14ac:dyDescent="0.25">
      <c r="A696" s="6" t="s">
        <v>1377</v>
      </c>
      <c r="B696" s="7">
        <v>28678</v>
      </c>
      <c r="C696" s="8">
        <v>30309</v>
      </c>
      <c r="D696" s="9"/>
      <c r="E696" s="8" t="s">
        <v>1816</v>
      </c>
      <c r="F696" s="7">
        <v>28678</v>
      </c>
      <c r="G696" s="8">
        <v>30309</v>
      </c>
      <c r="H696" s="10" t="s">
        <v>1378</v>
      </c>
    </row>
    <row r="697" spans="1:8" ht="13.5" customHeight="1" x14ac:dyDescent="0.25">
      <c r="A697" s="6" t="s">
        <v>1379</v>
      </c>
      <c r="B697" s="7">
        <v>27178</v>
      </c>
      <c r="C697" s="8">
        <v>28265</v>
      </c>
      <c r="D697" s="9"/>
      <c r="E697" s="8" t="s">
        <v>1816</v>
      </c>
      <c r="F697" s="7">
        <v>27178</v>
      </c>
      <c r="G697" s="8">
        <v>28265</v>
      </c>
      <c r="H697" s="10" t="s">
        <v>1380</v>
      </c>
    </row>
    <row r="698" spans="1:8" ht="13.5" customHeight="1" x14ac:dyDescent="0.25">
      <c r="A698" s="6" t="s">
        <v>1381</v>
      </c>
      <c r="B698" s="7">
        <v>25560</v>
      </c>
      <c r="C698" s="8">
        <v>26582</v>
      </c>
      <c r="D698" s="9"/>
      <c r="E698" s="8" t="s">
        <v>1816</v>
      </c>
      <c r="F698" s="7">
        <v>25560</v>
      </c>
      <c r="G698" s="8">
        <v>26582</v>
      </c>
      <c r="H698" s="10" t="s">
        <v>1382</v>
      </c>
    </row>
    <row r="699" spans="1:8" ht="13.5" customHeight="1" x14ac:dyDescent="0.25">
      <c r="A699" s="6" t="s">
        <v>1383</v>
      </c>
      <c r="B699" s="7">
        <v>25560</v>
      </c>
      <c r="C699" s="8">
        <v>26582</v>
      </c>
      <c r="D699" s="9"/>
      <c r="E699" s="8" t="s">
        <v>1816</v>
      </c>
      <c r="F699" s="7">
        <v>25560</v>
      </c>
      <c r="G699" s="8">
        <v>26582</v>
      </c>
      <c r="H699" s="10" t="s">
        <v>1384</v>
      </c>
    </row>
    <row r="700" spans="1:8" ht="13.5" customHeight="1" x14ac:dyDescent="0.25">
      <c r="A700" s="6" t="s">
        <v>1385</v>
      </c>
      <c r="B700" s="7">
        <v>29266</v>
      </c>
      <c r="C700" s="8">
        <v>31021</v>
      </c>
      <c r="D700" s="9"/>
      <c r="E700" s="8" t="s">
        <v>1816</v>
      </c>
      <c r="F700" s="9">
        <v>29266</v>
      </c>
      <c r="G700" s="8">
        <v>31021</v>
      </c>
      <c r="H700" s="10" t="s">
        <v>1386</v>
      </c>
    </row>
    <row r="701" spans="1:8" ht="13.5" customHeight="1" x14ac:dyDescent="0.25">
      <c r="A701" s="6" t="s">
        <v>1387</v>
      </c>
      <c r="B701" s="7">
        <v>30766</v>
      </c>
      <c r="C701" s="8">
        <v>32572.050000000003</v>
      </c>
      <c r="D701" s="9"/>
      <c r="E701" s="8" t="s">
        <v>1816</v>
      </c>
      <c r="F701" s="7">
        <v>30766</v>
      </c>
      <c r="G701" s="8">
        <v>32572.050000000003</v>
      </c>
      <c r="H701" s="10" t="s">
        <v>1388</v>
      </c>
    </row>
    <row r="702" spans="1:8" ht="13.5" customHeight="1" x14ac:dyDescent="0.25">
      <c r="A702" s="6" t="s">
        <v>1389</v>
      </c>
      <c r="B702" s="7">
        <v>29266</v>
      </c>
      <c r="C702" s="8">
        <v>30437</v>
      </c>
      <c r="D702" s="9"/>
      <c r="E702" s="8" t="s">
        <v>1816</v>
      </c>
      <c r="F702" s="7">
        <v>29266</v>
      </c>
      <c r="G702" s="8">
        <v>30437</v>
      </c>
      <c r="H702" s="10" t="s">
        <v>1390</v>
      </c>
    </row>
    <row r="703" spans="1:8" ht="13.5" customHeight="1" x14ac:dyDescent="0.25">
      <c r="A703" s="6" t="s">
        <v>1391</v>
      </c>
      <c r="B703" s="7">
        <v>27653</v>
      </c>
      <c r="C703" s="8">
        <v>28759</v>
      </c>
      <c r="D703" s="9"/>
      <c r="E703" s="8" t="s">
        <v>1816</v>
      </c>
      <c r="F703" s="7">
        <v>27653</v>
      </c>
      <c r="G703" s="8">
        <v>28759</v>
      </c>
      <c r="H703" s="10" t="s">
        <v>1392</v>
      </c>
    </row>
    <row r="704" spans="1:8" ht="13.5" customHeight="1" x14ac:dyDescent="0.25">
      <c r="A704" s="6" t="s">
        <v>1393</v>
      </c>
      <c r="B704" s="7">
        <v>27653</v>
      </c>
      <c r="C704" s="8">
        <v>28759</v>
      </c>
      <c r="D704" s="9"/>
      <c r="E704" s="8" t="s">
        <v>1816</v>
      </c>
      <c r="F704" s="7">
        <v>27653</v>
      </c>
      <c r="G704" s="8">
        <v>28759</v>
      </c>
      <c r="H704" s="10" t="s">
        <v>1394</v>
      </c>
    </row>
    <row r="705" spans="1:8" ht="13.5" customHeight="1" x14ac:dyDescent="0.25">
      <c r="A705" s="6" t="s">
        <v>1395</v>
      </c>
      <c r="B705" s="7">
        <v>33500</v>
      </c>
      <c r="C705" s="8">
        <v>34505</v>
      </c>
      <c r="D705" s="9"/>
      <c r="E705" s="8" t="s">
        <v>1816</v>
      </c>
      <c r="F705" s="7">
        <v>33500</v>
      </c>
      <c r="G705" s="8">
        <v>34505</v>
      </c>
      <c r="H705" s="10" t="s">
        <v>1396</v>
      </c>
    </row>
    <row r="706" spans="1:8" ht="13.5" customHeight="1" x14ac:dyDescent="0.25">
      <c r="A706" s="6" t="s">
        <v>1397</v>
      </c>
      <c r="B706" s="7">
        <v>275</v>
      </c>
      <c r="C706" s="8">
        <v>286</v>
      </c>
      <c r="D706" s="9"/>
      <c r="E706" s="8" t="s">
        <v>1816</v>
      </c>
      <c r="F706" s="7">
        <v>275</v>
      </c>
      <c r="G706" s="8">
        <v>286</v>
      </c>
      <c r="H706" s="10" t="s">
        <v>1398</v>
      </c>
    </row>
    <row r="707" spans="1:8" ht="13.5" customHeight="1" x14ac:dyDescent="0.25">
      <c r="A707" s="6" t="s">
        <v>1399</v>
      </c>
      <c r="B707" s="7">
        <v>275</v>
      </c>
      <c r="C707" s="8">
        <v>286</v>
      </c>
      <c r="D707" s="9"/>
      <c r="E707" s="8" t="s">
        <v>1816</v>
      </c>
      <c r="F707" s="7">
        <v>275</v>
      </c>
      <c r="G707" s="8">
        <v>286</v>
      </c>
      <c r="H707" s="10" t="s">
        <v>1400</v>
      </c>
    </row>
    <row r="708" spans="1:8" ht="13.5" customHeight="1" x14ac:dyDescent="0.25">
      <c r="A708" s="6" t="s">
        <v>1401</v>
      </c>
      <c r="B708" s="7">
        <v>387</v>
      </c>
      <c r="C708" s="8">
        <v>402</v>
      </c>
      <c r="D708" s="9"/>
      <c r="E708" s="8" t="s">
        <v>1816</v>
      </c>
      <c r="F708" s="7">
        <v>387</v>
      </c>
      <c r="G708" s="8">
        <v>402</v>
      </c>
      <c r="H708" s="10" t="s">
        <v>1402</v>
      </c>
    </row>
    <row r="709" spans="1:8" ht="13.5" customHeight="1" x14ac:dyDescent="0.25">
      <c r="A709" s="6" t="s">
        <v>1403</v>
      </c>
      <c r="B709" s="7">
        <v>387</v>
      </c>
      <c r="C709" s="8">
        <v>402</v>
      </c>
      <c r="D709" s="9"/>
      <c r="E709" s="8" t="s">
        <v>1816</v>
      </c>
      <c r="F709" s="7">
        <v>387</v>
      </c>
      <c r="G709" s="8">
        <v>402</v>
      </c>
      <c r="H709" s="10" t="s">
        <v>1404</v>
      </c>
    </row>
    <row r="710" spans="1:8" ht="13.5" customHeight="1" x14ac:dyDescent="0.25">
      <c r="A710" s="6" t="s">
        <v>1405</v>
      </c>
      <c r="B710" s="7">
        <v>387</v>
      </c>
      <c r="C710" s="8">
        <v>402</v>
      </c>
      <c r="D710" s="9"/>
      <c r="E710" s="8" t="s">
        <v>1816</v>
      </c>
      <c r="F710" s="7">
        <v>387</v>
      </c>
      <c r="G710" s="8">
        <v>402</v>
      </c>
      <c r="H710" s="10" t="s">
        <v>1406</v>
      </c>
    </row>
    <row r="711" spans="1:8" ht="13.5" customHeight="1" x14ac:dyDescent="0.25">
      <c r="A711" s="6" t="s">
        <v>1407</v>
      </c>
      <c r="B711" s="7">
        <v>387</v>
      </c>
      <c r="C711" s="8">
        <v>402</v>
      </c>
      <c r="D711" s="9"/>
      <c r="E711" s="8" t="s">
        <v>1816</v>
      </c>
      <c r="F711" s="7">
        <v>387</v>
      </c>
      <c r="G711" s="8">
        <v>402</v>
      </c>
      <c r="H711" s="10" t="s">
        <v>1408</v>
      </c>
    </row>
    <row r="712" spans="1:8" ht="13.5" customHeight="1" x14ac:dyDescent="0.25">
      <c r="A712" s="6" t="s">
        <v>1409</v>
      </c>
      <c r="B712" s="7">
        <v>387</v>
      </c>
      <c r="C712" s="8">
        <v>402</v>
      </c>
      <c r="D712" s="9"/>
      <c r="E712" s="8" t="s">
        <v>1816</v>
      </c>
      <c r="F712" s="7">
        <v>387</v>
      </c>
      <c r="G712" s="8">
        <v>402</v>
      </c>
      <c r="H712" s="10" t="s">
        <v>1410</v>
      </c>
    </row>
    <row r="713" spans="1:8" ht="13.5" customHeight="1" x14ac:dyDescent="0.25">
      <c r="A713" s="6" t="s">
        <v>1411</v>
      </c>
      <c r="B713" s="7">
        <v>387</v>
      </c>
      <c r="C713" s="8">
        <v>402</v>
      </c>
      <c r="D713" s="9"/>
      <c r="E713" s="8" t="s">
        <v>1816</v>
      </c>
      <c r="F713" s="7">
        <v>387</v>
      </c>
      <c r="G713" s="8">
        <v>402</v>
      </c>
      <c r="H713" s="10" t="s">
        <v>1412</v>
      </c>
    </row>
    <row r="714" spans="1:8" ht="13.5" customHeight="1" x14ac:dyDescent="0.25">
      <c r="A714" s="6" t="s">
        <v>1413</v>
      </c>
      <c r="B714" s="7">
        <v>387</v>
      </c>
      <c r="C714" s="8">
        <v>402</v>
      </c>
      <c r="D714" s="9"/>
      <c r="E714" s="8" t="s">
        <v>1816</v>
      </c>
      <c r="F714" s="7">
        <v>387</v>
      </c>
      <c r="G714" s="8">
        <v>402</v>
      </c>
      <c r="H714" s="10" t="s">
        <v>1414</v>
      </c>
    </row>
    <row r="715" spans="1:8" ht="13.5" customHeight="1" x14ac:dyDescent="0.25">
      <c r="A715" s="6" t="s">
        <v>1415</v>
      </c>
      <c r="B715" s="7">
        <v>387</v>
      </c>
      <c r="C715" s="8">
        <v>402</v>
      </c>
      <c r="D715" s="9"/>
      <c r="E715" s="8" t="s">
        <v>1816</v>
      </c>
      <c r="F715" s="7">
        <v>387</v>
      </c>
      <c r="G715" s="8">
        <v>402</v>
      </c>
      <c r="H715" s="10" t="s">
        <v>1416</v>
      </c>
    </row>
    <row r="716" spans="1:8" ht="13.5" customHeight="1" x14ac:dyDescent="0.25">
      <c r="A716" s="6" t="s">
        <v>1417</v>
      </c>
      <c r="B716" s="7">
        <v>516</v>
      </c>
      <c r="C716" s="8">
        <v>537</v>
      </c>
      <c r="D716" s="9"/>
      <c r="E716" s="8" t="s">
        <v>1816</v>
      </c>
      <c r="F716" s="7">
        <v>516</v>
      </c>
      <c r="G716" s="8">
        <v>537</v>
      </c>
      <c r="H716" s="10" t="s">
        <v>1418</v>
      </c>
    </row>
    <row r="717" spans="1:8" ht="13.5" customHeight="1" x14ac:dyDescent="0.25">
      <c r="A717" s="6" t="s">
        <v>1419</v>
      </c>
      <c r="B717" s="7">
        <v>1469</v>
      </c>
      <c r="C717" s="8">
        <v>1528</v>
      </c>
      <c r="D717" s="9"/>
      <c r="E717" s="8" t="s">
        <v>1816</v>
      </c>
      <c r="F717" s="7">
        <v>1469</v>
      </c>
      <c r="G717" s="8">
        <v>1528</v>
      </c>
      <c r="H717" s="10" t="s">
        <v>1420</v>
      </c>
    </row>
    <row r="718" spans="1:8" ht="13.5" customHeight="1" x14ac:dyDescent="0.25">
      <c r="A718" s="6" t="s">
        <v>1421</v>
      </c>
      <c r="B718" s="7">
        <v>1646</v>
      </c>
      <c r="C718" s="8">
        <v>1712</v>
      </c>
      <c r="D718" s="9"/>
      <c r="E718" s="8" t="s">
        <v>1816</v>
      </c>
      <c r="F718" s="7">
        <v>1646</v>
      </c>
      <c r="G718" s="8">
        <v>1712</v>
      </c>
      <c r="H718" s="10" t="s">
        <v>1422</v>
      </c>
    </row>
    <row r="719" spans="1:8" ht="13.5" customHeight="1" x14ac:dyDescent="0.25">
      <c r="A719" s="6" t="s">
        <v>1423</v>
      </c>
      <c r="B719" s="7">
        <v>1605</v>
      </c>
      <c r="C719" s="8">
        <v>1669</v>
      </c>
      <c r="D719" s="9"/>
      <c r="E719" s="8" t="s">
        <v>1816</v>
      </c>
      <c r="F719" s="7">
        <v>1605</v>
      </c>
      <c r="G719" s="8">
        <v>1669</v>
      </c>
      <c r="H719" s="10" t="s">
        <v>1422</v>
      </c>
    </row>
    <row r="720" spans="1:8" ht="13.5" customHeight="1" x14ac:dyDescent="0.25">
      <c r="A720" s="6" t="s">
        <v>1424</v>
      </c>
      <c r="B720" s="7">
        <v>332</v>
      </c>
      <c r="C720" s="8">
        <v>345</v>
      </c>
      <c r="D720" s="9"/>
      <c r="E720" s="8" t="s">
        <v>1816</v>
      </c>
      <c r="F720" s="7">
        <v>332</v>
      </c>
      <c r="G720" s="8">
        <v>345</v>
      </c>
      <c r="H720" s="10" t="s">
        <v>1425</v>
      </c>
    </row>
    <row r="721" spans="1:8" ht="13.5" customHeight="1" x14ac:dyDescent="0.25">
      <c r="A721" s="6" t="s">
        <v>1426</v>
      </c>
      <c r="B721" s="7">
        <v>293</v>
      </c>
      <c r="C721" s="8">
        <v>305</v>
      </c>
      <c r="D721" s="9"/>
      <c r="E721" s="8" t="s">
        <v>1816</v>
      </c>
      <c r="F721" s="9">
        <v>293</v>
      </c>
      <c r="G721" s="8">
        <v>305</v>
      </c>
      <c r="H721" s="10" t="s">
        <v>1427</v>
      </c>
    </row>
    <row r="722" spans="1:8" ht="13.5" customHeight="1" x14ac:dyDescent="0.25">
      <c r="A722" s="6" t="s">
        <v>1428</v>
      </c>
      <c r="B722" s="9">
        <v>100</v>
      </c>
      <c r="C722" s="8">
        <v>75</v>
      </c>
      <c r="D722" s="9"/>
      <c r="E722" s="8" t="s">
        <v>1816</v>
      </c>
      <c r="F722" s="9"/>
      <c r="G722" s="8">
        <v>75</v>
      </c>
      <c r="H722" s="10" t="s">
        <v>1429</v>
      </c>
    </row>
    <row r="723" spans="1:8" ht="13.5" customHeight="1" x14ac:dyDescent="0.25">
      <c r="A723" s="6" t="s">
        <v>1430</v>
      </c>
      <c r="B723" s="9"/>
      <c r="C723" s="8" t="s">
        <v>1816</v>
      </c>
      <c r="D723" s="9"/>
      <c r="E723" s="8" t="s">
        <v>1816</v>
      </c>
      <c r="F723" s="9"/>
      <c r="G723" s="8" t="s">
        <v>1816</v>
      </c>
      <c r="H723" s="10" t="s">
        <v>1431</v>
      </c>
    </row>
    <row r="724" spans="1:8" ht="13.5" customHeight="1" x14ac:dyDescent="0.25">
      <c r="A724" s="6" t="s">
        <v>1432</v>
      </c>
      <c r="B724" s="9"/>
      <c r="C724" s="8" t="s">
        <v>1816</v>
      </c>
      <c r="D724" s="9"/>
      <c r="E724" s="8" t="s">
        <v>1816</v>
      </c>
      <c r="F724" s="9"/>
      <c r="G724" s="8" t="s">
        <v>1816</v>
      </c>
      <c r="H724" s="10" t="s">
        <v>1433</v>
      </c>
    </row>
    <row r="725" spans="1:8" ht="13.5" customHeight="1" x14ac:dyDescent="0.25">
      <c r="A725" s="6" t="s">
        <v>1434</v>
      </c>
      <c r="B725" s="7"/>
      <c r="C725" s="8" t="s">
        <v>1816</v>
      </c>
      <c r="D725" s="9"/>
      <c r="E725" s="8" t="s">
        <v>1816</v>
      </c>
      <c r="F725" s="7"/>
      <c r="G725" s="8" t="s">
        <v>1816</v>
      </c>
      <c r="H725" s="10" t="s">
        <v>1435</v>
      </c>
    </row>
    <row r="726" spans="1:8" ht="13.5" customHeight="1" x14ac:dyDescent="0.25">
      <c r="A726" s="6" t="s">
        <v>1436</v>
      </c>
      <c r="B726" s="7">
        <v>1116</v>
      </c>
      <c r="C726" s="8">
        <v>1161</v>
      </c>
      <c r="D726" s="9"/>
      <c r="E726" s="8" t="s">
        <v>1816</v>
      </c>
      <c r="F726" s="7">
        <v>1116</v>
      </c>
      <c r="G726" s="8">
        <v>1161</v>
      </c>
      <c r="H726" s="10" t="s">
        <v>1437</v>
      </c>
    </row>
    <row r="727" spans="1:8" ht="13.5" customHeight="1" x14ac:dyDescent="0.25">
      <c r="A727" s="6" t="s">
        <v>1438</v>
      </c>
      <c r="B727" s="9">
        <v>636</v>
      </c>
      <c r="C727" s="8">
        <v>661</v>
      </c>
      <c r="D727" s="9"/>
      <c r="E727" s="8" t="s">
        <v>1816</v>
      </c>
      <c r="F727" s="9">
        <v>636</v>
      </c>
      <c r="G727" s="8">
        <v>661</v>
      </c>
      <c r="H727" s="10" t="s">
        <v>1439</v>
      </c>
    </row>
    <row r="728" spans="1:8" ht="13.5" customHeight="1" x14ac:dyDescent="0.25">
      <c r="A728" s="6" t="s">
        <v>1440</v>
      </c>
      <c r="B728" s="7"/>
      <c r="C728" s="8" t="s">
        <v>1816</v>
      </c>
      <c r="D728" s="9"/>
      <c r="E728" s="8" t="s">
        <v>1816</v>
      </c>
      <c r="F728" s="7"/>
      <c r="G728" s="8" t="s">
        <v>1816</v>
      </c>
      <c r="H728" s="10" t="s">
        <v>1441</v>
      </c>
    </row>
    <row r="729" spans="1:8" ht="13.5" customHeight="1" x14ac:dyDescent="0.25">
      <c r="A729" s="6" t="s">
        <v>1442</v>
      </c>
      <c r="B729" s="7">
        <v>636</v>
      </c>
      <c r="C729" s="8">
        <v>661</v>
      </c>
      <c r="D729" s="9"/>
      <c r="E729" s="8" t="s">
        <v>1816</v>
      </c>
      <c r="F729" s="7">
        <v>636</v>
      </c>
      <c r="G729" s="8">
        <v>661</v>
      </c>
      <c r="H729" s="10" t="s">
        <v>1443</v>
      </c>
    </row>
    <row r="730" spans="1:8" ht="13.5" customHeight="1" x14ac:dyDescent="0.25">
      <c r="A730" s="6" t="s">
        <v>1444</v>
      </c>
      <c r="B730" s="7">
        <v>636</v>
      </c>
      <c r="C730" s="8">
        <v>661</v>
      </c>
      <c r="D730" s="9"/>
      <c r="E730" s="8" t="s">
        <v>1816</v>
      </c>
      <c r="F730" s="7">
        <v>636</v>
      </c>
      <c r="G730" s="8">
        <v>661</v>
      </c>
      <c r="H730" s="10" t="s">
        <v>1445</v>
      </c>
    </row>
    <row r="731" spans="1:8" ht="13.5" customHeight="1" x14ac:dyDescent="0.25">
      <c r="A731" s="6" t="s">
        <v>1446</v>
      </c>
      <c r="B731" s="7">
        <v>667</v>
      </c>
      <c r="C731" s="8">
        <v>694</v>
      </c>
      <c r="D731" s="9"/>
      <c r="E731" s="8" t="s">
        <v>1816</v>
      </c>
      <c r="F731" s="7">
        <v>667</v>
      </c>
      <c r="G731" s="8">
        <v>694</v>
      </c>
      <c r="H731" s="10" t="s">
        <v>1447</v>
      </c>
    </row>
    <row r="732" spans="1:8" ht="13.5" customHeight="1" x14ac:dyDescent="0.25">
      <c r="A732" s="6" t="s">
        <v>1448</v>
      </c>
      <c r="B732" s="7">
        <v>636</v>
      </c>
      <c r="C732" s="8">
        <v>661</v>
      </c>
      <c r="D732" s="9"/>
      <c r="E732" s="8" t="s">
        <v>1816</v>
      </c>
      <c r="F732" s="7">
        <v>636</v>
      </c>
      <c r="G732" s="8">
        <v>661</v>
      </c>
      <c r="H732" s="10" t="s">
        <v>1449</v>
      </c>
    </row>
    <row r="733" spans="1:8" ht="13.5" customHeight="1" x14ac:dyDescent="0.25">
      <c r="A733" s="6" t="s">
        <v>1450</v>
      </c>
      <c r="B733" s="7">
        <v>636</v>
      </c>
      <c r="C733" s="8">
        <v>661</v>
      </c>
      <c r="D733" s="9"/>
      <c r="E733" s="8" t="s">
        <v>1816</v>
      </c>
      <c r="F733" s="7">
        <v>636</v>
      </c>
      <c r="G733" s="8">
        <v>661</v>
      </c>
      <c r="H733" s="10" t="s">
        <v>1451</v>
      </c>
    </row>
    <row r="734" spans="1:8" ht="13.5" customHeight="1" x14ac:dyDescent="0.25">
      <c r="A734" s="6" t="s">
        <v>1452</v>
      </c>
      <c r="B734" s="7">
        <v>667</v>
      </c>
      <c r="C734" s="8">
        <v>694</v>
      </c>
      <c r="D734" s="9"/>
      <c r="E734" s="8" t="s">
        <v>1816</v>
      </c>
      <c r="F734" s="7">
        <v>667</v>
      </c>
      <c r="G734" s="8">
        <v>694</v>
      </c>
      <c r="H734" s="10" t="s">
        <v>1453</v>
      </c>
    </row>
    <row r="735" spans="1:8" ht="13.5" customHeight="1" x14ac:dyDescent="0.25">
      <c r="A735" s="6" t="s">
        <v>1454</v>
      </c>
      <c r="B735" s="7">
        <v>636</v>
      </c>
      <c r="C735" s="8">
        <v>661</v>
      </c>
      <c r="D735" s="9"/>
      <c r="E735" s="8" t="s">
        <v>1816</v>
      </c>
      <c r="F735" s="7">
        <v>636</v>
      </c>
      <c r="G735" s="8">
        <v>661</v>
      </c>
      <c r="H735" s="10" t="s">
        <v>1455</v>
      </c>
    </row>
    <row r="736" spans="1:8" ht="13.5" customHeight="1" x14ac:dyDescent="0.25">
      <c r="A736" s="6" t="s">
        <v>1456</v>
      </c>
      <c r="B736" s="7">
        <v>636</v>
      </c>
      <c r="C736" s="8">
        <v>661</v>
      </c>
      <c r="D736" s="9"/>
      <c r="E736" s="8" t="s">
        <v>1816</v>
      </c>
      <c r="F736" s="7">
        <v>636</v>
      </c>
      <c r="G736" s="8">
        <v>661</v>
      </c>
      <c r="H736" s="10" t="s">
        <v>1457</v>
      </c>
    </row>
    <row r="737" spans="1:8" ht="13.5" customHeight="1" x14ac:dyDescent="0.25">
      <c r="A737" s="6" t="s">
        <v>1458</v>
      </c>
      <c r="B737" s="7">
        <v>636</v>
      </c>
      <c r="C737" s="8">
        <v>661</v>
      </c>
      <c r="D737" s="9"/>
      <c r="E737" s="8" t="s">
        <v>1816</v>
      </c>
      <c r="F737" s="7">
        <v>636</v>
      </c>
      <c r="G737" s="8">
        <v>661</v>
      </c>
      <c r="H737" s="10" t="s">
        <v>1459</v>
      </c>
    </row>
    <row r="738" spans="1:8" ht="13.5" customHeight="1" x14ac:dyDescent="0.25">
      <c r="A738" s="6" t="s">
        <v>1460</v>
      </c>
      <c r="B738" s="7">
        <v>636</v>
      </c>
      <c r="C738" s="8">
        <v>661</v>
      </c>
      <c r="D738" s="9"/>
      <c r="E738" s="8" t="s">
        <v>1816</v>
      </c>
      <c r="F738" s="7">
        <v>636</v>
      </c>
      <c r="G738" s="8">
        <v>661</v>
      </c>
      <c r="H738" s="10" t="s">
        <v>1461</v>
      </c>
    </row>
    <row r="739" spans="1:8" ht="13.5" customHeight="1" x14ac:dyDescent="0.25">
      <c r="A739" s="6" t="s">
        <v>1462</v>
      </c>
      <c r="B739" s="7">
        <v>636</v>
      </c>
      <c r="C739" s="8">
        <v>661</v>
      </c>
      <c r="D739" s="9"/>
      <c r="E739" s="8" t="s">
        <v>1816</v>
      </c>
      <c r="F739" s="7">
        <v>636</v>
      </c>
      <c r="G739" s="8">
        <v>661</v>
      </c>
      <c r="H739" s="10" t="s">
        <v>1463</v>
      </c>
    </row>
    <row r="740" spans="1:8" ht="13.5" customHeight="1" x14ac:dyDescent="0.25">
      <c r="A740" s="6" t="s">
        <v>1464</v>
      </c>
      <c r="B740" s="7">
        <v>636</v>
      </c>
      <c r="C740" s="8">
        <v>661</v>
      </c>
      <c r="D740" s="9"/>
      <c r="E740" s="8" t="s">
        <v>1816</v>
      </c>
      <c r="F740" s="7">
        <v>636</v>
      </c>
      <c r="G740" s="8">
        <v>661</v>
      </c>
      <c r="H740" s="10" t="s">
        <v>1465</v>
      </c>
    </row>
    <row r="741" spans="1:8" ht="13.5" customHeight="1" x14ac:dyDescent="0.25">
      <c r="A741" s="6" t="s">
        <v>1466</v>
      </c>
      <c r="B741" s="7">
        <v>636</v>
      </c>
      <c r="C741" s="8">
        <v>661</v>
      </c>
      <c r="D741" s="9"/>
      <c r="E741" s="8" t="s">
        <v>1816</v>
      </c>
      <c r="F741" s="7">
        <v>636</v>
      </c>
      <c r="G741" s="8">
        <v>661</v>
      </c>
      <c r="H741" s="10" t="s">
        <v>1467</v>
      </c>
    </row>
    <row r="742" spans="1:8" ht="13.5" customHeight="1" x14ac:dyDescent="0.25">
      <c r="A742" s="14" t="s">
        <v>1468</v>
      </c>
      <c r="B742" s="9">
        <v>636</v>
      </c>
      <c r="C742" s="8">
        <v>661</v>
      </c>
      <c r="D742" s="9"/>
      <c r="E742" s="8" t="s">
        <v>1816</v>
      </c>
      <c r="F742" s="9">
        <v>636</v>
      </c>
      <c r="G742" s="8">
        <v>661</v>
      </c>
      <c r="H742" s="15" t="s">
        <v>1469</v>
      </c>
    </row>
    <row r="743" spans="1:8" ht="13.5" customHeight="1" x14ac:dyDescent="0.25">
      <c r="A743" s="6" t="s">
        <v>1470</v>
      </c>
      <c r="B743" s="7">
        <v>636</v>
      </c>
      <c r="C743" s="8">
        <v>661</v>
      </c>
      <c r="D743" s="9"/>
      <c r="E743" s="8" t="s">
        <v>1816</v>
      </c>
      <c r="F743" s="7">
        <v>636</v>
      </c>
      <c r="G743" s="8">
        <v>661</v>
      </c>
      <c r="H743" s="10" t="s">
        <v>1471</v>
      </c>
    </row>
    <row r="744" spans="1:8" ht="13.5" customHeight="1" x14ac:dyDescent="0.25">
      <c r="A744" s="6" t="s">
        <v>1472</v>
      </c>
      <c r="B744" s="7">
        <v>636</v>
      </c>
      <c r="C744" s="8">
        <v>661</v>
      </c>
      <c r="D744" s="9"/>
      <c r="E744" s="8" t="s">
        <v>1816</v>
      </c>
      <c r="F744" s="7">
        <v>636</v>
      </c>
      <c r="G744" s="8">
        <v>661</v>
      </c>
      <c r="H744" s="10" t="s">
        <v>1473</v>
      </c>
    </row>
    <row r="745" spans="1:8" ht="13.5" customHeight="1" x14ac:dyDescent="0.25">
      <c r="A745" s="6" t="s">
        <v>1474</v>
      </c>
      <c r="B745" s="7">
        <v>636</v>
      </c>
      <c r="C745" s="8">
        <v>661</v>
      </c>
      <c r="D745" s="9"/>
      <c r="E745" s="8" t="s">
        <v>1816</v>
      </c>
      <c r="F745" s="7">
        <v>636</v>
      </c>
      <c r="G745" s="8">
        <v>661</v>
      </c>
      <c r="H745" s="10" t="s">
        <v>1475</v>
      </c>
    </row>
    <row r="746" spans="1:8" ht="13.5" customHeight="1" x14ac:dyDescent="0.25">
      <c r="A746" s="6" t="s">
        <v>1476</v>
      </c>
      <c r="B746" s="7">
        <v>636</v>
      </c>
      <c r="C746" s="8">
        <v>661</v>
      </c>
      <c r="D746" s="9"/>
      <c r="E746" s="8" t="s">
        <v>1816</v>
      </c>
      <c r="F746" s="7">
        <v>636</v>
      </c>
      <c r="G746" s="8">
        <v>661</v>
      </c>
      <c r="H746" s="10" t="s">
        <v>1477</v>
      </c>
    </row>
    <row r="747" spans="1:8" ht="13.5" customHeight="1" x14ac:dyDescent="0.25">
      <c r="A747" s="6" t="s">
        <v>1478</v>
      </c>
      <c r="B747" s="7">
        <v>234</v>
      </c>
      <c r="C747" s="8">
        <v>243</v>
      </c>
      <c r="D747" s="9"/>
      <c r="E747" s="8" t="s">
        <v>1816</v>
      </c>
      <c r="F747" s="7">
        <v>234</v>
      </c>
      <c r="G747" s="8">
        <v>243</v>
      </c>
      <c r="H747" s="10" t="s">
        <v>1479</v>
      </c>
    </row>
    <row r="748" spans="1:8" ht="13.5" customHeight="1" x14ac:dyDescent="0.25">
      <c r="A748" s="6" t="s">
        <v>1480</v>
      </c>
      <c r="B748" s="7">
        <v>776</v>
      </c>
      <c r="C748" s="8">
        <v>807</v>
      </c>
      <c r="D748" s="9"/>
      <c r="E748" s="8" t="s">
        <v>1816</v>
      </c>
      <c r="F748" s="7">
        <v>776</v>
      </c>
      <c r="G748" s="8">
        <v>807</v>
      </c>
      <c r="H748" s="10" t="s">
        <v>1481</v>
      </c>
    </row>
    <row r="749" spans="1:8" ht="13.5" customHeight="1" x14ac:dyDescent="0.25">
      <c r="A749" s="6" t="s">
        <v>1482</v>
      </c>
      <c r="B749" s="7">
        <v>849</v>
      </c>
      <c r="C749" s="8">
        <v>883</v>
      </c>
      <c r="D749" s="9"/>
      <c r="E749" s="8" t="s">
        <v>1816</v>
      </c>
      <c r="F749" s="7">
        <v>849</v>
      </c>
      <c r="G749" s="8">
        <v>883</v>
      </c>
      <c r="H749" s="10" t="s">
        <v>1483</v>
      </c>
    </row>
    <row r="750" spans="1:8" ht="13.5" customHeight="1" x14ac:dyDescent="0.25">
      <c r="A750" s="6" t="s">
        <v>1484</v>
      </c>
      <c r="B750" s="7">
        <v>2518</v>
      </c>
      <c r="C750" s="8">
        <v>2619</v>
      </c>
      <c r="D750" s="9"/>
      <c r="E750" s="8" t="s">
        <v>1816</v>
      </c>
      <c r="F750" s="7">
        <v>2518</v>
      </c>
      <c r="G750" s="8">
        <v>2619</v>
      </c>
      <c r="H750" s="10" t="s">
        <v>1485</v>
      </c>
    </row>
    <row r="751" spans="1:8" ht="13.5" customHeight="1" x14ac:dyDescent="0.25">
      <c r="A751" s="6" t="s">
        <v>1486</v>
      </c>
      <c r="B751" s="7">
        <v>13438</v>
      </c>
      <c r="C751" s="8">
        <v>13976</v>
      </c>
      <c r="D751" s="9"/>
      <c r="E751" s="8" t="s">
        <v>1816</v>
      </c>
      <c r="F751" s="7">
        <v>13438</v>
      </c>
      <c r="G751" s="8">
        <v>13976</v>
      </c>
      <c r="H751" s="10" t="s">
        <v>1487</v>
      </c>
    </row>
    <row r="752" spans="1:8" ht="13.5" customHeight="1" x14ac:dyDescent="0.25">
      <c r="A752" s="6" t="s">
        <v>1488</v>
      </c>
      <c r="B752" s="7">
        <v>10678</v>
      </c>
      <c r="C752" s="8">
        <v>11105</v>
      </c>
      <c r="D752" s="9"/>
      <c r="E752" s="8" t="s">
        <v>1816</v>
      </c>
      <c r="F752" s="7">
        <v>10678</v>
      </c>
      <c r="G752" s="8">
        <v>11105</v>
      </c>
      <c r="H752" s="10" t="s">
        <v>1489</v>
      </c>
    </row>
    <row r="753" spans="1:8" ht="13.5" customHeight="1" x14ac:dyDescent="0.25">
      <c r="A753" s="6" t="s">
        <v>1490</v>
      </c>
      <c r="B753" s="7">
        <v>4780</v>
      </c>
      <c r="C753" s="8">
        <v>4971</v>
      </c>
      <c r="D753" s="9"/>
      <c r="E753" s="8" t="s">
        <v>1816</v>
      </c>
      <c r="F753" s="7">
        <v>4780</v>
      </c>
      <c r="G753" s="8">
        <v>4971</v>
      </c>
      <c r="H753" s="10" t="s">
        <v>1491</v>
      </c>
    </row>
    <row r="754" spans="1:8" ht="13.5" customHeight="1" x14ac:dyDescent="0.25">
      <c r="A754" s="6" t="s">
        <v>1492</v>
      </c>
      <c r="B754" s="7">
        <v>5145</v>
      </c>
      <c r="C754" s="8">
        <v>5351</v>
      </c>
      <c r="D754" s="9"/>
      <c r="E754" s="8" t="s">
        <v>1816</v>
      </c>
      <c r="F754" s="7">
        <v>5145</v>
      </c>
      <c r="G754" s="8">
        <v>5351</v>
      </c>
      <c r="H754" s="10" t="s">
        <v>1493</v>
      </c>
    </row>
    <row r="755" spans="1:8" ht="13.5" customHeight="1" x14ac:dyDescent="0.25">
      <c r="A755" s="6" t="s">
        <v>1494</v>
      </c>
      <c r="B755" s="7">
        <v>5145</v>
      </c>
      <c r="C755" s="8">
        <v>5351</v>
      </c>
      <c r="D755" s="9"/>
      <c r="E755" s="8" t="s">
        <v>1816</v>
      </c>
      <c r="F755" s="7">
        <v>5145</v>
      </c>
      <c r="G755" s="8">
        <v>5351</v>
      </c>
      <c r="H755" s="10" t="s">
        <v>1495</v>
      </c>
    </row>
    <row r="756" spans="1:8" ht="13.5" customHeight="1" x14ac:dyDescent="0.25">
      <c r="A756" s="6" t="s">
        <v>1496</v>
      </c>
      <c r="B756" s="7">
        <v>1536</v>
      </c>
      <c r="C756" s="8">
        <v>1597</v>
      </c>
      <c r="D756" s="9"/>
      <c r="E756" s="8" t="s">
        <v>1816</v>
      </c>
      <c r="F756" s="7">
        <v>1536</v>
      </c>
      <c r="G756" s="8">
        <v>1597</v>
      </c>
      <c r="H756" s="10" t="s">
        <v>1497</v>
      </c>
    </row>
    <row r="757" spans="1:8" ht="13.5" customHeight="1" x14ac:dyDescent="0.25">
      <c r="A757" s="6" t="s">
        <v>1498</v>
      </c>
      <c r="B757" s="7">
        <v>300</v>
      </c>
      <c r="C757" s="8">
        <v>312</v>
      </c>
      <c r="D757" s="9"/>
      <c r="E757" s="8" t="s">
        <v>1816</v>
      </c>
      <c r="F757" s="7">
        <v>300</v>
      </c>
      <c r="G757" s="8">
        <v>312</v>
      </c>
      <c r="H757" s="10" t="s">
        <v>1499</v>
      </c>
    </row>
    <row r="758" spans="1:8" ht="13.5" customHeight="1" x14ac:dyDescent="0.25">
      <c r="A758" s="6" t="s">
        <v>1500</v>
      </c>
      <c r="B758" s="9">
        <v>968</v>
      </c>
      <c r="C758" s="8">
        <v>1007</v>
      </c>
      <c r="D758" s="9"/>
      <c r="E758" s="8" t="s">
        <v>1816</v>
      </c>
      <c r="F758" s="9">
        <v>968</v>
      </c>
      <c r="G758" s="8">
        <v>1007</v>
      </c>
      <c r="H758" s="10" t="s">
        <v>1501</v>
      </c>
    </row>
    <row r="759" spans="1:8" ht="13.5" customHeight="1" x14ac:dyDescent="0.25">
      <c r="A759" s="6" t="s">
        <v>1502</v>
      </c>
      <c r="B759" s="7"/>
      <c r="C759" s="8" t="s">
        <v>1816</v>
      </c>
      <c r="D759" s="9"/>
      <c r="E759" s="8" t="s">
        <v>1816</v>
      </c>
      <c r="F759" s="7"/>
      <c r="G759" s="8" t="s">
        <v>1816</v>
      </c>
      <c r="H759" s="10" t="s">
        <v>1503</v>
      </c>
    </row>
    <row r="760" spans="1:8" ht="13.5" customHeight="1" x14ac:dyDescent="0.25">
      <c r="A760" s="6" t="s">
        <v>1504</v>
      </c>
      <c r="B760" s="7">
        <v>4360</v>
      </c>
      <c r="C760" s="8">
        <v>4534</v>
      </c>
      <c r="D760" s="9"/>
      <c r="E760" s="8" t="s">
        <v>1816</v>
      </c>
      <c r="F760" s="7">
        <v>4360</v>
      </c>
      <c r="G760" s="8">
        <v>4534</v>
      </c>
      <c r="H760" s="10" t="s">
        <v>1505</v>
      </c>
    </row>
    <row r="761" spans="1:8" ht="13.5" customHeight="1" x14ac:dyDescent="0.25">
      <c r="A761" s="6" t="s">
        <v>1506</v>
      </c>
      <c r="B761" s="7">
        <v>3322</v>
      </c>
      <c r="C761" s="8">
        <v>3455</v>
      </c>
      <c r="D761" s="9"/>
      <c r="E761" s="8" t="s">
        <v>1816</v>
      </c>
      <c r="F761" s="7">
        <v>3322</v>
      </c>
      <c r="G761" s="8">
        <v>3455</v>
      </c>
      <c r="H761" s="10" t="s">
        <v>1507</v>
      </c>
    </row>
    <row r="762" spans="1:8" ht="13.5" customHeight="1" x14ac:dyDescent="0.25">
      <c r="A762" s="6" t="s">
        <v>1508</v>
      </c>
      <c r="B762" s="7">
        <v>3522</v>
      </c>
      <c r="C762" s="8">
        <v>3663</v>
      </c>
      <c r="D762" s="9"/>
      <c r="E762" s="8" t="s">
        <v>1816</v>
      </c>
      <c r="F762" s="7">
        <v>3522</v>
      </c>
      <c r="G762" s="8">
        <v>3663</v>
      </c>
      <c r="H762" s="10" t="s">
        <v>1509</v>
      </c>
    </row>
    <row r="763" spans="1:8" ht="13.5" customHeight="1" x14ac:dyDescent="0.25">
      <c r="A763" s="6" t="s">
        <v>1510</v>
      </c>
      <c r="B763" s="7">
        <v>3522</v>
      </c>
      <c r="C763" s="8">
        <v>3663</v>
      </c>
      <c r="D763" s="9"/>
      <c r="E763" s="8" t="s">
        <v>1816</v>
      </c>
      <c r="F763" s="7">
        <v>3522</v>
      </c>
      <c r="G763" s="8">
        <v>3663</v>
      </c>
      <c r="H763" s="10" t="s">
        <v>1511</v>
      </c>
    </row>
    <row r="764" spans="1:8" ht="13.5" customHeight="1" x14ac:dyDescent="0.25">
      <c r="A764" s="6" t="s">
        <v>1512</v>
      </c>
      <c r="B764" s="7">
        <v>3555</v>
      </c>
      <c r="C764" s="8">
        <v>3697</v>
      </c>
      <c r="D764" s="9"/>
      <c r="E764" s="8" t="s">
        <v>1816</v>
      </c>
      <c r="F764" s="7">
        <v>3555</v>
      </c>
      <c r="G764" s="8">
        <v>3697</v>
      </c>
      <c r="H764" s="10" t="s">
        <v>1513</v>
      </c>
    </row>
    <row r="765" spans="1:8" ht="13.5" customHeight="1" x14ac:dyDescent="0.25">
      <c r="A765" s="6" t="s">
        <v>1514</v>
      </c>
      <c r="B765" s="7">
        <v>4360</v>
      </c>
      <c r="C765" s="8">
        <v>4534</v>
      </c>
      <c r="D765" s="9"/>
      <c r="E765" s="8" t="s">
        <v>1816</v>
      </c>
      <c r="F765" s="7">
        <v>4360</v>
      </c>
      <c r="G765" s="8">
        <v>4534</v>
      </c>
      <c r="H765" s="10" t="s">
        <v>1515</v>
      </c>
    </row>
    <row r="766" spans="1:8" ht="13.5" customHeight="1" x14ac:dyDescent="0.25">
      <c r="A766" s="6" t="s">
        <v>1516</v>
      </c>
      <c r="B766" s="7">
        <v>4360</v>
      </c>
      <c r="C766" s="8">
        <v>4534</v>
      </c>
      <c r="D766" s="9"/>
      <c r="E766" s="8" t="s">
        <v>1816</v>
      </c>
      <c r="F766" s="7">
        <v>4360</v>
      </c>
      <c r="G766" s="8">
        <v>4534</v>
      </c>
      <c r="H766" s="10" t="s">
        <v>1517</v>
      </c>
    </row>
    <row r="767" spans="1:8" ht="13.5" customHeight="1" x14ac:dyDescent="0.25">
      <c r="A767" s="6" t="s">
        <v>1518</v>
      </c>
      <c r="B767" s="7">
        <v>4360</v>
      </c>
      <c r="C767" s="8">
        <v>4534</v>
      </c>
      <c r="D767" s="9"/>
      <c r="E767" s="8" t="s">
        <v>1816</v>
      </c>
      <c r="F767" s="7">
        <v>4360</v>
      </c>
      <c r="G767" s="8">
        <v>4534</v>
      </c>
      <c r="H767" s="10" t="s">
        <v>1519</v>
      </c>
    </row>
    <row r="768" spans="1:8" ht="13.5" customHeight="1" x14ac:dyDescent="0.25">
      <c r="A768" s="6" t="s">
        <v>1520</v>
      </c>
      <c r="B768" s="7">
        <v>4360</v>
      </c>
      <c r="C768" s="8">
        <v>4534</v>
      </c>
      <c r="D768" s="9"/>
      <c r="E768" s="8" t="s">
        <v>1816</v>
      </c>
      <c r="F768" s="7">
        <v>4360</v>
      </c>
      <c r="G768" s="8">
        <v>4534</v>
      </c>
      <c r="H768" s="10" t="s">
        <v>1521</v>
      </c>
    </row>
    <row r="769" spans="1:8" ht="13.5" customHeight="1" x14ac:dyDescent="0.25">
      <c r="A769" s="6" t="s">
        <v>1522</v>
      </c>
      <c r="B769" s="7">
        <v>4360</v>
      </c>
      <c r="C769" s="8">
        <v>4534</v>
      </c>
      <c r="D769" s="9"/>
      <c r="E769" s="8" t="s">
        <v>1816</v>
      </c>
      <c r="F769" s="7">
        <v>4360</v>
      </c>
      <c r="G769" s="8">
        <v>4534</v>
      </c>
      <c r="H769" s="10" t="s">
        <v>1523</v>
      </c>
    </row>
    <row r="770" spans="1:8" ht="13.5" customHeight="1" x14ac:dyDescent="0.25">
      <c r="A770" s="6" t="s">
        <v>1524</v>
      </c>
      <c r="B770" s="7">
        <v>4360</v>
      </c>
      <c r="C770" s="8">
        <v>4534</v>
      </c>
      <c r="D770" s="9"/>
      <c r="E770" s="8" t="s">
        <v>1816</v>
      </c>
      <c r="F770" s="7">
        <v>4360</v>
      </c>
      <c r="G770" s="8">
        <v>4534</v>
      </c>
      <c r="H770" s="10" t="s">
        <v>1525</v>
      </c>
    </row>
    <row r="771" spans="1:8" ht="13.5" customHeight="1" x14ac:dyDescent="0.25">
      <c r="A771" s="6" t="s">
        <v>1526</v>
      </c>
      <c r="B771" s="9">
        <v>775</v>
      </c>
      <c r="C771" s="8">
        <v>806</v>
      </c>
      <c r="D771" s="9"/>
      <c r="E771" s="8" t="s">
        <v>1816</v>
      </c>
      <c r="F771" s="9">
        <v>775</v>
      </c>
      <c r="G771" s="8">
        <v>806</v>
      </c>
      <c r="H771" s="10" t="s">
        <v>1527</v>
      </c>
    </row>
    <row r="772" spans="1:8" ht="13.5" customHeight="1" x14ac:dyDescent="0.25">
      <c r="A772" s="6" t="s">
        <v>1528</v>
      </c>
      <c r="B772" s="7"/>
      <c r="C772" s="8" t="s">
        <v>1816</v>
      </c>
      <c r="D772" s="9"/>
      <c r="E772" s="8" t="s">
        <v>1816</v>
      </c>
      <c r="F772" s="7"/>
      <c r="G772" s="8" t="s">
        <v>1816</v>
      </c>
      <c r="H772" s="10" t="s">
        <v>1529</v>
      </c>
    </row>
    <row r="773" spans="1:8" ht="13.5" customHeight="1" x14ac:dyDescent="0.25">
      <c r="A773" s="6" t="s">
        <v>1530</v>
      </c>
      <c r="B773" s="7">
        <v>847</v>
      </c>
      <c r="C773" s="8">
        <v>881</v>
      </c>
      <c r="D773" s="9"/>
      <c r="E773" s="8" t="s">
        <v>1816</v>
      </c>
      <c r="F773" s="7">
        <v>847</v>
      </c>
      <c r="G773" s="8">
        <v>881</v>
      </c>
      <c r="H773" s="10" t="s">
        <v>1531</v>
      </c>
    </row>
    <row r="774" spans="1:8" ht="13.5" customHeight="1" x14ac:dyDescent="0.25">
      <c r="A774" s="6" t="s">
        <v>1532</v>
      </c>
      <c r="B774" s="7">
        <v>1656</v>
      </c>
      <c r="C774" s="8">
        <v>1722</v>
      </c>
      <c r="D774" s="9"/>
      <c r="E774" s="8" t="s">
        <v>1816</v>
      </c>
      <c r="F774" s="9">
        <v>1656</v>
      </c>
      <c r="G774" s="8">
        <v>1722</v>
      </c>
      <c r="H774" s="10" t="s">
        <v>1533</v>
      </c>
    </row>
    <row r="775" spans="1:8" ht="13.5" customHeight="1" x14ac:dyDescent="0.25">
      <c r="A775" s="6" t="s">
        <v>1534</v>
      </c>
      <c r="B775" s="7">
        <v>1810</v>
      </c>
      <c r="C775" s="8">
        <v>1882.4</v>
      </c>
      <c r="D775" s="9"/>
      <c r="E775" s="8" t="s">
        <v>1816</v>
      </c>
      <c r="F775" s="7"/>
      <c r="G775" s="8">
        <v>1882.4</v>
      </c>
      <c r="H775" s="10" t="s">
        <v>1535</v>
      </c>
    </row>
    <row r="776" spans="1:8" ht="13.5" customHeight="1" x14ac:dyDescent="0.25">
      <c r="A776" s="6" t="s">
        <v>1536</v>
      </c>
      <c r="B776" s="7">
        <v>335</v>
      </c>
      <c r="C776" s="8">
        <v>348</v>
      </c>
      <c r="D776" s="9"/>
      <c r="E776" s="8" t="s">
        <v>1816</v>
      </c>
      <c r="F776" s="7">
        <v>335</v>
      </c>
      <c r="G776" s="8">
        <v>348</v>
      </c>
      <c r="H776" s="10" t="s">
        <v>1537</v>
      </c>
    </row>
    <row r="777" spans="1:8" ht="13.5" customHeight="1" x14ac:dyDescent="0.25">
      <c r="A777" s="6" t="s">
        <v>1538</v>
      </c>
      <c r="B777" s="9">
        <v>348</v>
      </c>
      <c r="C777" s="8">
        <v>362</v>
      </c>
      <c r="D777" s="9"/>
      <c r="E777" s="8" t="s">
        <v>1816</v>
      </c>
      <c r="F777" s="9">
        <v>348</v>
      </c>
      <c r="G777" s="8">
        <v>362</v>
      </c>
      <c r="H777" s="10" t="s">
        <v>1539</v>
      </c>
    </row>
    <row r="778" spans="1:8" ht="13.5" customHeight="1" x14ac:dyDescent="0.25">
      <c r="A778" s="6" t="s">
        <v>1540</v>
      </c>
      <c r="B778" s="7"/>
      <c r="C778" s="8" t="s">
        <v>1816</v>
      </c>
      <c r="D778" s="9"/>
      <c r="E778" s="8" t="s">
        <v>1816</v>
      </c>
      <c r="F778" s="7"/>
      <c r="G778" s="8" t="s">
        <v>1816</v>
      </c>
      <c r="H778" s="10" t="s">
        <v>1541</v>
      </c>
    </row>
    <row r="779" spans="1:8" ht="13.5" customHeight="1" x14ac:dyDescent="0.25">
      <c r="A779" s="6" t="s">
        <v>1542</v>
      </c>
      <c r="B779" s="7">
        <v>888</v>
      </c>
      <c r="C779" s="8">
        <v>924</v>
      </c>
      <c r="D779" s="9"/>
      <c r="E779" s="8" t="s">
        <v>1816</v>
      </c>
      <c r="F779" s="7">
        <v>888</v>
      </c>
      <c r="G779" s="8">
        <v>924</v>
      </c>
      <c r="H779" s="10" t="s">
        <v>1543</v>
      </c>
    </row>
    <row r="780" spans="1:8" ht="13.5" customHeight="1" x14ac:dyDescent="0.25">
      <c r="A780" s="6" t="s">
        <v>1544</v>
      </c>
      <c r="B780" s="7">
        <v>888</v>
      </c>
      <c r="C780" s="8">
        <v>924</v>
      </c>
      <c r="D780" s="9"/>
      <c r="E780" s="8" t="s">
        <v>1816</v>
      </c>
      <c r="F780" s="7">
        <v>888</v>
      </c>
      <c r="G780" s="8">
        <v>924</v>
      </c>
      <c r="H780" s="10" t="s">
        <v>1545</v>
      </c>
    </row>
    <row r="781" spans="1:8" ht="13.5" customHeight="1" x14ac:dyDescent="0.25">
      <c r="A781" s="6" t="s">
        <v>1546</v>
      </c>
      <c r="B781" s="7">
        <v>5089</v>
      </c>
      <c r="C781" s="8">
        <v>5293</v>
      </c>
      <c r="D781" s="9"/>
      <c r="E781" s="8" t="s">
        <v>1816</v>
      </c>
      <c r="F781" s="7">
        <v>5089</v>
      </c>
      <c r="G781" s="8">
        <v>5293</v>
      </c>
      <c r="H781" s="10" t="s">
        <v>1547</v>
      </c>
    </row>
    <row r="782" spans="1:8" ht="13.5" customHeight="1" x14ac:dyDescent="0.25">
      <c r="A782" s="6" t="s">
        <v>1548</v>
      </c>
      <c r="B782" s="7">
        <v>6412</v>
      </c>
      <c r="C782" s="8">
        <v>6668</v>
      </c>
      <c r="D782" s="9"/>
      <c r="E782" s="8" t="s">
        <v>1816</v>
      </c>
      <c r="F782" s="7">
        <v>6412</v>
      </c>
      <c r="G782" s="8">
        <v>6668</v>
      </c>
      <c r="H782" s="10" t="s">
        <v>1549</v>
      </c>
    </row>
    <row r="783" spans="1:8" ht="13.5" customHeight="1" x14ac:dyDescent="0.25">
      <c r="A783" s="6" t="s">
        <v>1550</v>
      </c>
      <c r="B783" s="7">
        <v>593</v>
      </c>
      <c r="C783" s="8">
        <v>617</v>
      </c>
      <c r="D783" s="9"/>
      <c r="E783" s="8" t="s">
        <v>1816</v>
      </c>
      <c r="F783" s="7">
        <v>593</v>
      </c>
      <c r="G783" s="8">
        <v>617</v>
      </c>
      <c r="H783" s="10" t="s">
        <v>1551</v>
      </c>
    </row>
    <row r="784" spans="1:8" ht="13.5" customHeight="1" x14ac:dyDescent="0.25">
      <c r="A784" s="6" t="s">
        <v>1552</v>
      </c>
      <c r="B784" s="7">
        <v>661</v>
      </c>
      <c r="C784" s="8">
        <v>687</v>
      </c>
      <c r="D784" s="9"/>
      <c r="E784" s="8" t="s">
        <v>1816</v>
      </c>
      <c r="F784" s="7">
        <v>661</v>
      </c>
      <c r="G784" s="8">
        <v>687</v>
      </c>
      <c r="H784" s="10" t="s">
        <v>1553</v>
      </c>
    </row>
    <row r="785" spans="1:8" ht="13.5" customHeight="1" x14ac:dyDescent="0.25">
      <c r="A785" s="6" t="s">
        <v>1554</v>
      </c>
      <c r="B785" s="7">
        <v>2163</v>
      </c>
      <c r="C785" s="8">
        <v>2250</v>
      </c>
      <c r="D785" s="9"/>
      <c r="E785" s="8" t="s">
        <v>1816</v>
      </c>
      <c r="F785" s="7">
        <v>2163</v>
      </c>
      <c r="G785" s="8">
        <v>2250</v>
      </c>
      <c r="H785" s="10" t="s">
        <v>1555</v>
      </c>
    </row>
    <row r="786" spans="1:8" ht="13.5" customHeight="1" x14ac:dyDescent="0.25">
      <c r="A786" s="6" t="s">
        <v>1556</v>
      </c>
      <c r="B786" s="7">
        <v>734</v>
      </c>
      <c r="C786" s="8">
        <v>763</v>
      </c>
      <c r="D786" s="9"/>
      <c r="E786" s="8" t="s">
        <v>1816</v>
      </c>
      <c r="F786" s="7">
        <v>734</v>
      </c>
      <c r="G786" s="8">
        <v>763</v>
      </c>
      <c r="H786" s="10" t="s">
        <v>1557</v>
      </c>
    </row>
    <row r="787" spans="1:8" ht="13.5" customHeight="1" x14ac:dyDescent="0.25">
      <c r="A787" s="6" t="s">
        <v>1558</v>
      </c>
      <c r="B787" s="9">
        <v>491</v>
      </c>
      <c r="C787" s="8">
        <v>511</v>
      </c>
      <c r="D787" s="9"/>
      <c r="E787" s="8" t="s">
        <v>1816</v>
      </c>
      <c r="F787" s="9">
        <v>491</v>
      </c>
      <c r="G787" s="8">
        <v>511</v>
      </c>
      <c r="H787" s="10" t="s">
        <v>1559</v>
      </c>
    </row>
    <row r="788" spans="1:8" ht="13.5" customHeight="1" x14ac:dyDescent="0.25">
      <c r="A788" s="6" t="s">
        <v>1560</v>
      </c>
      <c r="B788" s="7"/>
      <c r="C788" s="8" t="s">
        <v>1816</v>
      </c>
      <c r="D788" s="9"/>
      <c r="E788" s="8" t="s">
        <v>1816</v>
      </c>
      <c r="F788" s="7"/>
      <c r="G788" s="8" t="s">
        <v>1816</v>
      </c>
      <c r="H788" s="10" t="s">
        <v>1561</v>
      </c>
    </row>
    <row r="789" spans="1:8" ht="13.5" customHeight="1" x14ac:dyDescent="0.25">
      <c r="A789" s="6" t="s">
        <v>1562</v>
      </c>
      <c r="B789" s="7">
        <v>25520</v>
      </c>
      <c r="C789" s="8">
        <v>26541</v>
      </c>
      <c r="D789" s="9"/>
      <c r="E789" s="8" t="s">
        <v>1816</v>
      </c>
      <c r="F789" s="7">
        <v>25520</v>
      </c>
      <c r="G789" s="8">
        <v>26541</v>
      </c>
      <c r="H789" s="10" t="s">
        <v>1563</v>
      </c>
    </row>
    <row r="790" spans="1:8" ht="13.5" customHeight="1" x14ac:dyDescent="0.25">
      <c r="A790" s="6" t="s">
        <v>1564</v>
      </c>
      <c r="B790" s="7">
        <v>17854</v>
      </c>
      <c r="C790" s="8">
        <v>18568</v>
      </c>
      <c r="D790" s="9"/>
      <c r="E790" s="8" t="s">
        <v>1816</v>
      </c>
      <c r="F790" s="7">
        <v>17854</v>
      </c>
      <c r="G790" s="8">
        <v>18568</v>
      </c>
      <c r="H790" s="10" t="s">
        <v>1565</v>
      </c>
    </row>
    <row r="791" spans="1:8" ht="13.5" customHeight="1" x14ac:dyDescent="0.25">
      <c r="A791" s="6" t="s">
        <v>1566</v>
      </c>
      <c r="B791" s="9">
        <v>20243</v>
      </c>
      <c r="C791" s="8">
        <v>21053</v>
      </c>
      <c r="D791" s="9"/>
      <c r="E791" s="8" t="s">
        <v>1816</v>
      </c>
      <c r="F791" s="9">
        <v>20243</v>
      </c>
      <c r="G791" s="8">
        <v>21053</v>
      </c>
      <c r="H791" s="10" t="s">
        <v>1567</v>
      </c>
    </row>
    <row r="792" spans="1:8" ht="13.5" customHeight="1" x14ac:dyDescent="0.25">
      <c r="A792" s="6" t="s">
        <v>1568</v>
      </c>
      <c r="B792" s="9"/>
      <c r="C792" s="8" t="s">
        <v>1816</v>
      </c>
      <c r="D792" s="9"/>
      <c r="E792" s="8" t="s">
        <v>1816</v>
      </c>
      <c r="F792" s="9"/>
      <c r="G792" s="8" t="s">
        <v>1816</v>
      </c>
      <c r="H792" s="10" t="s">
        <v>1569</v>
      </c>
    </row>
    <row r="793" spans="1:8" ht="13.5" customHeight="1" x14ac:dyDescent="0.25">
      <c r="A793" s="6" t="s">
        <v>1570</v>
      </c>
      <c r="B793" s="9"/>
      <c r="C793" s="8" t="s">
        <v>1816</v>
      </c>
      <c r="D793" s="9"/>
      <c r="E793" s="8" t="s">
        <v>1816</v>
      </c>
      <c r="F793" s="9"/>
      <c r="G793" s="8" t="s">
        <v>1816</v>
      </c>
      <c r="H793" s="10" t="s">
        <v>1571</v>
      </c>
    </row>
    <row r="794" spans="1:8" ht="13.5" customHeight="1" x14ac:dyDescent="0.25">
      <c r="A794" s="6" t="s">
        <v>1572</v>
      </c>
      <c r="B794" s="9"/>
      <c r="C794" s="8" t="s">
        <v>1816</v>
      </c>
      <c r="D794" s="9"/>
      <c r="E794" s="8" t="s">
        <v>1816</v>
      </c>
      <c r="F794" s="9"/>
      <c r="G794" s="8" t="s">
        <v>1816</v>
      </c>
      <c r="H794" s="10" t="s">
        <v>1573</v>
      </c>
    </row>
    <row r="795" spans="1:8" ht="13.5" customHeight="1" x14ac:dyDescent="0.25">
      <c r="A795" s="6" t="s">
        <v>1574</v>
      </c>
      <c r="B795" s="9"/>
      <c r="C795" s="8" t="s">
        <v>1816</v>
      </c>
      <c r="D795" s="9"/>
      <c r="E795" s="8" t="s">
        <v>1816</v>
      </c>
      <c r="F795" s="9"/>
      <c r="G795" s="8" t="s">
        <v>1816</v>
      </c>
      <c r="H795" s="10" t="s">
        <v>1575</v>
      </c>
    </row>
    <row r="796" spans="1:8" ht="13.5" customHeight="1" x14ac:dyDescent="0.25">
      <c r="A796" s="6" t="s">
        <v>1576</v>
      </c>
      <c r="B796" s="9"/>
      <c r="C796" s="8" t="s">
        <v>1816</v>
      </c>
      <c r="D796" s="9"/>
      <c r="E796" s="8" t="s">
        <v>1816</v>
      </c>
      <c r="F796" s="9"/>
      <c r="G796" s="8" t="s">
        <v>1816</v>
      </c>
      <c r="H796" s="10" t="s">
        <v>1577</v>
      </c>
    </row>
    <row r="797" spans="1:8" ht="13.5" customHeight="1" x14ac:dyDescent="0.25">
      <c r="A797" s="6" t="s">
        <v>1578</v>
      </c>
      <c r="B797" s="9"/>
      <c r="C797" s="8" t="s">
        <v>1816</v>
      </c>
      <c r="D797" s="9"/>
      <c r="E797" s="8" t="s">
        <v>1816</v>
      </c>
      <c r="F797" s="9"/>
      <c r="G797" s="8" t="s">
        <v>1816</v>
      </c>
      <c r="H797" s="10" t="s">
        <v>1579</v>
      </c>
    </row>
    <row r="798" spans="1:8" ht="13.5" customHeight="1" x14ac:dyDescent="0.25">
      <c r="A798" s="6" t="s">
        <v>1580</v>
      </c>
      <c r="B798" s="9"/>
      <c r="C798" s="8" t="s">
        <v>1816</v>
      </c>
      <c r="D798" s="9"/>
      <c r="E798" s="8" t="s">
        <v>1816</v>
      </c>
      <c r="F798" s="9"/>
      <c r="G798" s="8" t="s">
        <v>1816</v>
      </c>
      <c r="H798" s="10" t="s">
        <v>1581</v>
      </c>
    </row>
    <row r="799" spans="1:8" ht="13.5" customHeight="1" x14ac:dyDescent="0.25">
      <c r="A799" s="6" t="s">
        <v>1582</v>
      </c>
      <c r="B799" s="9"/>
      <c r="C799" s="8" t="s">
        <v>1816</v>
      </c>
      <c r="D799" s="9"/>
      <c r="E799" s="8" t="s">
        <v>1816</v>
      </c>
      <c r="F799" s="9"/>
      <c r="G799" s="8" t="s">
        <v>1816</v>
      </c>
      <c r="H799" s="10" t="s">
        <v>1583</v>
      </c>
    </row>
    <row r="800" spans="1:8" ht="13.5" customHeight="1" x14ac:dyDescent="0.25">
      <c r="A800" s="6" t="s">
        <v>1584</v>
      </c>
      <c r="B800" s="9"/>
      <c r="C800" s="8" t="s">
        <v>1816</v>
      </c>
      <c r="D800" s="9"/>
      <c r="E800" s="8" t="s">
        <v>1816</v>
      </c>
      <c r="F800" s="9"/>
      <c r="G800" s="8" t="s">
        <v>1816</v>
      </c>
      <c r="H800" s="10" t="s">
        <v>1585</v>
      </c>
    </row>
    <row r="801" spans="1:8" ht="13.5" customHeight="1" x14ac:dyDescent="0.25">
      <c r="A801" s="6" t="s">
        <v>1586</v>
      </c>
      <c r="B801" s="7"/>
      <c r="C801" s="8" t="s">
        <v>1816</v>
      </c>
      <c r="D801" s="9"/>
      <c r="E801" s="8" t="s">
        <v>1816</v>
      </c>
      <c r="F801" s="7"/>
      <c r="G801" s="8" t="s">
        <v>1816</v>
      </c>
      <c r="H801" s="10" t="s">
        <v>1587</v>
      </c>
    </row>
    <row r="802" spans="1:8" ht="13.5" customHeight="1" x14ac:dyDescent="0.25">
      <c r="A802" s="6" t="s">
        <v>1588</v>
      </c>
      <c r="B802" s="7">
        <v>739</v>
      </c>
      <c r="C802" s="8">
        <v>769</v>
      </c>
      <c r="D802" s="9"/>
      <c r="E802" s="8" t="s">
        <v>1816</v>
      </c>
      <c r="F802" s="7">
        <v>739</v>
      </c>
      <c r="G802" s="8">
        <v>769</v>
      </c>
      <c r="H802" s="10" t="s">
        <v>1589</v>
      </c>
    </row>
    <row r="803" spans="1:8" ht="13.5" customHeight="1" x14ac:dyDescent="0.25">
      <c r="A803" s="6" t="s">
        <v>1590</v>
      </c>
      <c r="B803" s="7">
        <v>2074</v>
      </c>
      <c r="C803" s="8">
        <v>2157</v>
      </c>
      <c r="D803" s="9"/>
      <c r="E803" s="8" t="s">
        <v>1816</v>
      </c>
      <c r="F803" s="7">
        <v>2074</v>
      </c>
      <c r="G803" s="8">
        <v>2157</v>
      </c>
      <c r="H803" s="10" t="s">
        <v>1591</v>
      </c>
    </row>
    <row r="804" spans="1:8" ht="13.5" customHeight="1" x14ac:dyDescent="0.25">
      <c r="A804" s="6" t="s">
        <v>1592</v>
      </c>
      <c r="B804" s="7">
        <v>2074</v>
      </c>
      <c r="C804" s="8">
        <v>2157</v>
      </c>
      <c r="D804" s="9"/>
      <c r="E804" s="8" t="s">
        <v>1816</v>
      </c>
      <c r="F804" s="7">
        <v>2074</v>
      </c>
      <c r="G804" s="8">
        <v>2157</v>
      </c>
      <c r="H804" s="10" t="s">
        <v>1593</v>
      </c>
    </row>
    <row r="805" spans="1:8" ht="13.5" customHeight="1" x14ac:dyDescent="0.25">
      <c r="A805" s="6" t="s">
        <v>1594</v>
      </c>
      <c r="B805" s="7">
        <v>422</v>
      </c>
      <c r="C805" s="8">
        <v>439</v>
      </c>
      <c r="D805" s="9"/>
      <c r="E805" s="8" t="s">
        <v>1816</v>
      </c>
      <c r="F805" s="9">
        <v>422</v>
      </c>
      <c r="G805" s="8">
        <v>439</v>
      </c>
      <c r="H805" s="10" t="s">
        <v>1595</v>
      </c>
    </row>
    <row r="806" spans="1:8" ht="13.5" customHeight="1" x14ac:dyDescent="0.25">
      <c r="A806" s="6" t="s">
        <v>1596</v>
      </c>
      <c r="B806" s="7">
        <v>752</v>
      </c>
      <c r="C806" s="8">
        <v>782</v>
      </c>
      <c r="D806" s="9"/>
      <c r="E806" s="8" t="s">
        <v>1816</v>
      </c>
      <c r="F806" s="7"/>
      <c r="G806" s="8">
        <v>782</v>
      </c>
      <c r="H806" s="10" t="s">
        <v>1597</v>
      </c>
    </row>
    <row r="807" spans="1:8" ht="13.5" customHeight="1" x14ac:dyDescent="0.25">
      <c r="A807" s="6" t="s">
        <v>1598</v>
      </c>
      <c r="B807" s="7">
        <v>794</v>
      </c>
      <c r="C807" s="8">
        <v>826</v>
      </c>
      <c r="D807" s="9"/>
      <c r="E807" s="8" t="s">
        <v>1816</v>
      </c>
      <c r="F807" s="9">
        <v>794</v>
      </c>
      <c r="G807" s="8">
        <v>826</v>
      </c>
      <c r="H807" s="10" t="s">
        <v>1599</v>
      </c>
    </row>
    <row r="808" spans="1:8" ht="13.5" customHeight="1" x14ac:dyDescent="0.25">
      <c r="A808" s="6" t="s">
        <v>1600</v>
      </c>
      <c r="B808" s="7">
        <v>1337</v>
      </c>
      <c r="C808" s="8">
        <v>1390</v>
      </c>
      <c r="D808" s="9"/>
      <c r="E808" s="8" t="s">
        <v>1816</v>
      </c>
      <c r="F808" s="9"/>
      <c r="G808" s="8">
        <v>1390</v>
      </c>
      <c r="H808" s="10" t="s">
        <v>1601</v>
      </c>
    </row>
    <row r="809" spans="1:8" ht="13.5" customHeight="1" x14ac:dyDescent="0.25">
      <c r="A809" s="6" t="s">
        <v>1602</v>
      </c>
      <c r="B809" s="7">
        <v>1337</v>
      </c>
      <c r="C809" s="8">
        <v>1390</v>
      </c>
      <c r="D809" s="9"/>
      <c r="E809" s="8" t="s">
        <v>1816</v>
      </c>
      <c r="F809" s="9"/>
      <c r="G809" s="8">
        <v>1390</v>
      </c>
      <c r="H809" s="10" t="s">
        <v>1603</v>
      </c>
    </row>
    <row r="810" spans="1:8" ht="13.5" customHeight="1" x14ac:dyDescent="0.25">
      <c r="A810" s="6" t="s">
        <v>1604</v>
      </c>
      <c r="B810" s="7">
        <v>1337</v>
      </c>
      <c r="C810" s="8">
        <v>1390</v>
      </c>
      <c r="D810" s="9"/>
      <c r="E810" s="8" t="s">
        <v>1816</v>
      </c>
      <c r="F810" s="9"/>
      <c r="G810" s="8">
        <v>1390</v>
      </c>
      <c r="H810" s="10" t="s">
        <v>1605</v>
      </c>
    </row>
    <row r="811" spans="1:8" ht="13.5" customHeight="1" x14ac:dyDescent="0.25">
      <c r="A811" s="6" t="s">
        <v>1606</v>
      </c>
      <c r="B811" s="9">
        <v>1337</v>
      </c>
      <c r="C811" s="8">
        <v>1390</v>
      </c>
      <c r="D811" s="9"/>
      <c r="E811" s="8" t="s">
        <v>1816</v>
      </c>
      <c r="F811" s="9"/>
      <c r="G811" s="8">
        <v>1390</v>
      </c>
      <c r="H811" s="10" t="s">
        <v>1607</v>
      </c>
    </row>
    <row r="812" spans="1:8" ht="13.5" customHeight="1" x14ac:dyDescent="0.25">
      <c r="A812" s="6" t="s">
        <v>1608</v>
      </c>
      <c r="B812" s="7"/>
      <c r="C812" s="8" t="s">
        <v>1816</v>
      </c>
      <c r="D812" s="9"/>
      <c r="E812" s="8" t="s">
        <v>1816</v>
      </c>
      <c r="F812" s="7"/>
      <c r="G812" s="8" t="s">
        <v>1816</v>
      </c>
      <c r="H812" s="10" t="s">
        <v>1609</v>
      </c>
    </row>
    <row r="813" spans="1:8" ht="13.5" customHeight="1" x14ac:dyDescent="0.25">
      <c r="A813" s="6" t="s">
        <v>1610</v>
      </c>
      <c r="B813" s="7">
        <v>621</v>
      </c>
      <c r="C813" s="8">
        <v>646</v>
      </c>
      <c r="D813" s="9"/>
      <c r="E813" s="8" t="s">
        <v>1816</v>
      </c>
      <c r="F813" s="7">
        <v>621</v>
      </c>
      <c r="G813" s="8">
        <v>646</v>
      </c>
      <c r="H813" s="10" t="s">
        <v>1611</v>
      </c>
    </row>
    <row r="814" spans="1:8" ht="13.5" customHeight="1" x14ac:dyDescent="0.25">
      <c r="A814" s="6" t="s">
        <v>1612</v>
      </c>
      <c r="B814" s="7">
        <v>1912</v>
      </c>
      <c r="C814" s="8">
        <v>1988</v>
      </c>
      <c r="D814" s="9"/>
      <c r="E814" s="8" t="s">
        <v>1816</v>
      </c>
      <c r="F814" s="7">
        <v>1912</v>
      </c>
      <c r="G814" s="8">
        <v>1988</v>
      </c>
      <c r="H814" s="10" t="s">
        <v>1613</v>
      </c>
    </row>
    <row r="815" spans="1:8" ht="13.5" customHeight="1" x14ac:dyDescent="0.25">
      <c r="A815" s="6" t="s">
        <v>1614</v>
      </c>
      <c r="B815" s="9">
        <v>952</v>
      </c>
      <c r="C815" s="8">
        <v>990</v>
      </c>
      <c r="D815" s="9"/>
      <c r="E815" s="8" t="s">
        <v>1816</v>
      </c>
      <c r="F815" s="9">
        <v>952</v>
      </c>
      <c r="G815" s="8">
        <v>990</v>
      </c>
      <c r="H815" s="10" t="s">
        <v>1615</v>
      </c>
    </row>
    <row r="816" spans="1:8" ht="13.5" customHeight="1" x14ac:dyDescent="0.25">
      <c r="A816" s="6" t="s">
        <v>1616</v>
      </c>
      <c r="B816" s="9"/>
      <c r="C816" s="8" t="s">
        <v>1816</v>
      </c>
      <c r="D816" s="9"/>
      <c r="E816" s="8" t="s">
        <v>1816</v>
      </c>
      <c r="F816" s="9"/>
      <c r="G816" s="8" t="s">
        <v>1816</v>
      </c>
      <c r="H816" s="10" t="s">
        <v>1617</v>
      </c>
    </row>
    <row r="817" spans="1:8" ht="13.5" customHeight="1" x14ac:dyDescent="0.25">
      <c r="A817" s="14" t="s">
        <v>1618</v>
      </c>
      <c r="B817" s="9"/>
      <c r="C817" s="8" t="s">
        <v>1816</v>
      </c>
      <c r="D817" s="9"/>
      <c r="E817" s="8" t="s">
        <v>1816</v>
      </c>
      <c r="F817" s="9"/>
      <c r="G817" s="8" t="s">
        <v>1816</v>
      </c>
      <c r="H817" s="15" t="s">
        <v>1619</v>
      </c>
    </row>
    <row r="818" spans="1:8" ht="13.5" customHeight="1" x14ac:dyDescent="0.25">
      <c r="A818" s="14" t="s">
        <v>1620</v>
      </c>
      <c r="B818" s="9">
        <v>646</v>
      </c>
      <c r="C818" s="8">
        <v>672</v>
      </c>
      <c r="D818" s="9"/>
      <c r="E818" s="8" t="s">
        <v>1816</v>
      </c>
      <c r="F818" s="9"/>
      <c r="G818" s="8">
        <v>672</v>
      </c>
      <c r="H818" s="15" t="s">
        <v>1621</v>
      </c>
    </row>
    <row r="819" spans="1:8" ht="13.5" customHeight="1" x14ac:dyDescent="0.25">
      <c r="A819" s="14" t="s">
        <v>1622</v>
      </c>
      <c r="B819" s="9">
        <v>646</v>
      </c>
      <c r="C819" s="8">
        <v>672</v>
      </c>
      <c r="D819" s="9"/>
      <c r="E819" s="8" t="s">
        <v>1816</v>
      </c>
      <c r="F819" s="9"/>
      <c r="G819" s="8">
        <v>672</v>
      </c>
      <c r="H819" s="15" t="s">
        <v>1621</v>
      </c>
    </row>
    <row r="820" spans="1:8" ht="13.5" customHeight="1" x14ac:dyDescent="0.25">
      <c r="A820" s="14" t="s">
        <v>1623</v>
      </c>
      <c r="B820" s="9">
        <v>646</v>
      </c>
      <c r="C820" s="8">
        <v>672</v>
      </c>
      <c r="D820" s="9"/>
      <c r="E820" s="8" t="s">
        <v>1816</v>
      </c>
      <c r="F820" s="9"/>
      <c r="G820" s="8">
        <v>672</v>
      </c>
      <c r="H820" s="15" t="s">
        <v>1624</v>
      </c>
    </row>
    <row r="821" spans="1:8" ht="13.5" customHeight="1" x14ac:dyDescent="0.25">
      <c r="A821" s="14" t="s">
        <v>1625</v>
      </c>
      <c r="B821" s="9">
        <v>646</v>
      </c>
      <c r="C821" s="8">
        <v>672</v>
      </c>
      <c r="D821" s="9"/>
      <c r="E821" s="8" t="s">
        <v>1816</v>
      </c>
      <c r="F821" s="9"/>
      <c r="G821" s="8">
        <v>672</v>
      </c>
      <c r="H821" s="15" t="s">
        <v>1624</v>
      </c>
    </row>
    <row r="822" spans="1:8" ht="13.5" customHeight="1" x14ac:dyDescent="0.25">
      <c r="A822" s="14" t="s">
        <v>1626</v>
      </c>
      <c r="B822" s="9">
        <v>646</v>
      </c>
      <c r="C822" s="8">
        <v>672</v>
      </c>
      <c r="D822" s="9"/>
      <c r="E822" s="8" t="s">
        <v>1816</v>
      </c>
      <c r="F822" s="9"/>
      <c r="G822" s="8">
        <v>672</v>
      </c>
      <c r="H822" s="15" t="s">
        <v>1627</v>
      </c>
    </row>
    <row r="823" spans="1:8" ht="13.5" customHeight="1" x14ac:dyDescent="0.25">
      <c r="A823" s="14" t="s">
        <v>1628</v>
      </c>
      <c r="B823" s="9">
        <v>533</v>
      </c>
      <c r="C823" s="8">
        <v>554</v>
      </c>
      <c r="D823" s="9"/>
      <c r="E823" s="8" t="s">
        <v>1816</v>
      </c>
      <c r="F823" s="9"/>
      <c r="G823" s="8">
        <v>554</v>
      </c>
      <c r="H823" s="15" t="s">
        <v>1629</v>
      </c>
    </row>
    <row r="824" spans="1:8" ht="13.5" customHeight="1" x14ac:dyDescent="0.25">
      <c r="A824" s="14" t="s">
        <v>1630</v>
      </c>
      <c r="B824" s="9">
        <v>533</v>
      </c>
      <c r="C824" s="8">
        <v>554</v>
      </c>
      <c r="D824" s="9"/>
      <c r="E824" s="8" t="s">
        <v>1816</v>
      </c>
      <c r="F824" s="9"/>
      <c r="G824" s="8">
        <v>554</v>
      </c>
      <c r="H824" s="15" t="s">
        <v>1631</v>
      </c>
    </row>
    <row r="825" spans="1:8" ht="13.5" customHeight="1" x14ac:dyDescent="0.25">
      <c r="A825" s="14" t="s">
        <v>1632</v>
      </c>
      <c r="B825" s="9">
        <v>646</v>
      </c>
      <c r="C825" s="8">
        <v>672</v>
      </c>
      <c r="D825" s="9"/>
      <c r="E825" s="8" t="s">
        <v>1816</v>
      </c>
      <c r="F825" s="9"/>
      <c r="G825" s="8">
        <v>672</v>
      </c>
      <c r="H825" s="15" t="s">
        <v>1633</v>
      </c>
    </row>
    <row r="826" spans="1:8" ht="13.5" customHeight="1" x14ac:dyDescent="0.25">
      <c r="A826" s="14" t="s">
        <v>1634</v>
      </c>
      <c r="B826" s="9">
        <v>646</v>
      </c>
      <c r="C826" s="8">
        <v>672</v>
      </c>
      <c r="D826" s="9"/>
      <c r="E826" s="8" t="s">
        <v>1816</v>
      </c>
      <c r="F826" s="9"/>
      <c r="G826" s="8">
        <v>672</v>
      </c>
      <c r="H826" s="15" t="s">
        <v>1635</v>
      </c>
    </row>
    <row r="827" spans="1:8" ht="13.5" customHeight="1" x14ac:dyDescent="0.25">
      <c r="A827" s="14" t="s">
        <v>1636</v>
      </c>
      <c r="B827" s="9">
        <v>646</v>
      </c>
      <c r="C827" s="8">
        <v>672</v>
      </c>
      <c r="D827" s="9"/>
      <c r="E827" s="8" t="s">
        <v>1816</v>
      </c>
      <c r="F827" s="9"/>
      <c r="G827" s="8">
        <v>672</v>
      </c>
      <c r="H827" s="15" t="s">
        <v>1637</v>
      </c>
    </row>
    <row r="828" spans="1:8" ht="13.5" customHeight="1" x14ac:dyDescent="0.25">
      <c r="A828" s="14" t="s">
        <v>1638</v>
      </c>
      <c r="B828" s="9">
        <v>1116</v>
      </c>
      <c r="C828" s="8">
        <v>1161</v>
      </c>
      <c r="D828" s="9"/>
      <c r="E828" s="8" t="s">
        <v>1816</v>
      </c>
      <c r="F828" s="9"/>
      <c r="G828" s="8">
        <v>1161</v>
      </c>
      <c r="H828" s="15" t="s">
        <v>1639</v>
      </c>
    </row>
    <row r="829" spans="1:8" ht="13.5" customHeight="1" x14ac:dyDescent="0.25">
      <c r="A829" s="14" t="s">
        <v>1640</v>
      </c>
      <c r="B829" s="9">
        <v>1116</v>
      </c>
      <c r="C829" s="8">
        <v>1161</v>
      </c>
      <c r="D829" s="9"/>
      <c r="E829" s="8" t="s">
        <v>1816</v>
      </c>
      <c r="F829" s="9"/>
      <c r="G829" s="8">
        <v>1161</v>
      </c>
      <c r="H829" s="15" t="s">
        <v>1641</v>
      </c>
    </row>
    <row r="830" spans="1:8" ht="13.5" customHeight="1" x14ac:dyDescent="0.25">
      <c r="A830" s="14" t="s">
        <v>1642</v>
      </c>
      <c r="B830" s="9">
        <v>1116</v>
      </c>
      <c r="C830" s="8">
        <v>1161</v>
      </c>
      <c r="D830" s="9"/>
      <c r="E830" s="8" t="s">
        <v>1816</v>
      </c>
      <c r="F830" s="9"/>
      <c r="G830" s="8">
        <v>1161</v>
      </c>
      <c r="H830" s="15" t="s">
        <v>1643</v>
      </c>
    </row>
    <row r="831" spans="1:8" ht="13.5" customHeight="1" x14ac:dyDescent="0.25">
      <c r="A831" s="14" t="s">
        <v>1644</v>
      </c>
      <c r="B831" s="9">
        <v>1291</v>
      </c>
      <c r="C831" s="8">
        <v>1343</v>
      </c>
      <c r="D831" s="9"/>
      <c r="E831" s="8" t="s">
        <v>1816</v>
      </c>
      <c r="F831" s="9"/>
      <c r="G831" s="8">
        <v>1343</v>
      </c>
      <c r="H831" s="15" t="s">
        <v>1645</v>
      </c>
    </row>
    <row r="832" spans="1:8" ht="13.5" customHeight="1" x14ac:dyDescent="0.25">
      <c r="A832" s="14" t="s">
        <v>1646</v>
      </c>
      <c r="B832" s="9">
        <v>1291</v>
      </c>
      <c r="C832" s="8">
        <v>1343</v>
      </c>
      <c r="D832" s="9"/>
      <c r="E832" s="8" t="s">
        <v>1816</v>
      </c>
      <c r="F832" s="9"/>
      <c r="G832" s="8">
        <v>1343</v>
      </c>
      <c r="H832" s="15" t="s">
        <v>1647</v>
      </c>
    </row>
    <row r="833" spans="1:8" ht="13.5" customHeight="1" x14ac:dyDescent="0.25">
      <c r="A833" s="14" t="s">
        <v>1648</v>
      </c>
      <c r="B833" s="9">
        <v>646</v>
      </c>
      <c r="C833" s="8">
        <v>672</v>
      </c>
      <c r="D833" s="9"/>
      <c r="E833" s="8" t="s">
        <v>1816</v>
      </c>
      <c r="F833" s="9"/>
      <c r="G833" s="8">
        <v>672</v>
      </c>
      <c r="H833" s="15" t="s">
        <v>1649</v>
      </c>
    </row>
    <row r="834" spans="1:8" ht="13.5" customHeight="1" x14ac:dyDescent="0.25">
      <c r="A834" s="14" t="s">
        <v>1650</v>
      </c>
      <c r="B834" s="9">
        <v>1168</v>
      </c>
      <c r="C834" s="8">
        <v>1215</v>
      </c>
      <c r="D834" s="9"/>
      <c r="E834" s="8" t="s">
        <v>1816</v>
      </c>
      <c r="F834" s="9"/>
      <c r="G834" s="8">
        <v>1215</v>
      </c>
      <c r="H834" s="15" t="s">
        <v>1651</v>
      </c>
    </row>
    <row r="835" spans="1:8" ht="13.5" customHeight="1" x14ac:dyDescent="0.25">
      <c r="A835" s="14" t="s">
        <v>1652</v>
      </c>
      <c r="B835" s="9">
        <v>1168</v>
      </c>
      <c r="C835" s="8">
        <v>1215</v>
      </c>
      <c r="D835" s="9"/>
      <c r="E835" s="8" t="s">
        <v>1816</v>
      </c>
      <c r="F835" s="9"/>
      <c r="G835" s="8">
        <v>1215</v>
      </c>
      <c r="H835" s="15" t="s">
        <v>1651</v>
      </c>
    </row>
    <row r="836" spans="1:8" ht="13.5" customHeight="1" x14ac:dyDescent="0.25">
      <c r="A836" s="14" t="s">
        <v>1653</v>
      </c>
      <c r="B836" s="9">
        <v>2377</v>
      </c>
      <c r="C836" s="8">
        <v>2472</v>
      </c>
      <c r="D836" s="9"/>
      <c r="E836" s="8" t="s">
        <v>1816</v>
      </c>
      <c r="F836" s="9"/>
      <c r="G836" s="8">
        <v>2472</v>
      </c>
      <c r="H836" s="15" t="s">
        <v>1654</v>
      </c>
    </row>
    <row r="837" spans="1:8" ht="13.5" customHeight="1" x14ac:dyDescent="0.25">
      <c r="A837" s="14" t="s">
        <v>1655</v>
      </c>
      <c r="B837" s="9">
        <v>2377</v>
      </c>
      <c r="C837" s="8">
        <v>2472</v>
      </c>
      <c r="D837" s="9"/>
      <c r="E837" s="8" t="s">
        <v>1816</v>
      </c>
      <c r="F837" s="9"/>
      <c r="G837" s="8">
        <v>2472</v>
      </c>
      <c r="H837" s="15" t="s">
        <v>1654</v>
      </c>
    </row>
    <row r="838" spans="1:8" ht="13.5" customHeight="1" x14ac:dyDescent="0.25">
      <c r="A838" s="14" t="s">
        <v>1656</v>
      </c>
      <c r="B838" s="9">
        <v>646</v>
      </c>
      <c r="C838" s="8">
        <v>672</v>
      </c>
      <c r="D838" s="9"/>
      <c r="E838" s="8" t="s">
        <v>1816</v>
      </c>
      <c r="F838" s="9"/>
      <c r="G838" s="8">
        <v>672</v>
      </c>
      <c r="H838" s="15" t="s">
        <v>1657</v>
      </c>
    </row>
    <row r="839" spans="1:8" ht="13.5" customHeight="1" x14ac:dyDescent="0.25">
      <c r="A839" s="14" t="s">
        <v>1658</v>
      </c>
      <c r="B839" s="9">
        <v>646</v>
      </c>
      <c r="C839" s="8">
        <v>672</v>
      </c>
      <c r="D839" s="9"/>
      <c r="E839" s="8" t="s">
        <v>1816</v>
      </c>
      <c r="F839" s="9"/>
      <c r="G839" s="8">
        <v>672</v>
      </c>
      <c r="H839" s="15" t="s">
        <v>1659</v>
      </c>
    </row>
    <row r="840" spans="1:8" ht="13.5" customHeight="1" x14ac:dyDescent="0.25">
      <c r="A840" s="14" t="s">
        <v>1660</v>
      </c>
      <c r="B840" s="9">
        <v>646</v>
      </c>
      <c r="C840" s="8">
        <v>672</v>
      </c>
      <c r="D840" s="9"/>
      <c r="E840" s="8" t="s">
        <v>1816</v>
      </c>
      <c r="F840" s="9"/>
      <c r="G840" s="8">
        <v>672</v>
      </c>
      <c r="H840" s="15" t="s">
        <v>1661</v>
      </c>
    </row>
    <row r="841" spans="1:8" ht="13.5" customHeight="1" x14ac:dyDescent="0.25">
      <c r="A841" s="14" t="s">
        <v>1662</v>
      </c>
      <c r="B841" s="9">
        <v>646</v>
      </c>
      <c r="C841" s="8">
        <v>672</v>
      </c>
      <c r="D841" s="9"/>
      <c r="E841" s="8" t="s">
        <v>1816</v>
      </c>
      <c r="F841" s="9"/>
      <c r="G841" s="8">
        <v>672</v>
      </c>
      <c r="H841" s="15" t="s">
        <v>1663</v>
      </c>
    </row>
    <row r="842" spans="1:8" ht="13.5" customHeight="1" x14ac:dyDescent="0.25">
      <c r="A842" s="14" t="s">
        <v>1664</v>
      </c>
      <c r="B842" s="9">
        <v>646</v>
      </c>
      <c r="C842" s="8">
        <v>672</v>
      </c>
      <c r="D842" s="9"/>
      <c r="E842" s="8" t="s">
        <v>1816</v>
      </c>
      <c r="F842" s="9"/>
      <c r="G842" s="8">
        <v>672</v>
      </c>
      <c r="H842" s="15" t="s">
        <v>1665</v>
      </c>
    </row>
    <row r="843" spans="1:8" ht="13.5" customHeight="1" x14ac:dyDescent="0.25">
      <c r="A843" s="14" t="s">
        <v>1666</v>
      </c>
      <c r="B843" s="9">
        <v>646</v>
      </c>
      <c r="C843" s="8">
        <v>672</v>
      </c>
      <c r="D843" s="9"/>
      <c r="E843" s="8" t="s">
        <v>1816</v>
      </c>
      <c r="F843" s="9"/>
      <c r="G843" s="8">
        <v>672</v>
      </c>
      <c r="H843" s="15" t="s">
        <v>1667</v>
      </c>
    </row>
    <row r="844" spans="1:8" ht="13.5" customHeight="1" x14ac:dyDescent="0.25">
      <c r="A844" s="14" t="s">
        <v>1668</v>
      </c>
      <c r="B844" s="9">
        <v>646</v>
      </c>
      <c r="C844" s="8">
        <v>672</v>
      </c>
      <c r="D844" s="9"/>
      <c r="E844" s="8" t="s">
        <v>1816</v>
      </c>
      <c r="F844" s="9"/>
      <c r="G844" s="8">
        <v>672</v>
      </c>
      <c r="H844" s="15" t="s">
        <v>1669</v>
      </c>
    </row>
    <row r="845" spans="1:8" ht="13.5" customHeight="1" x14ac:dyDescent="0.25">
      <c r="A845" s="14" t="s">
        <v>1670</v>
      </c>
      <c r="B845" s="9">
        <v>646</v>
      </c>
      <c r="C845" s="8">
        <v>672</v>
      </c>
      <c r="D845" s="9"/>
      <c r="E845" s="8" t="s">
        <v>1816</v>
      </c>
      <c r="F845" s="9"/>
      <c r="G845" s="8">
        <v>672</v>
      </c>
      <c r="H845" s="15" t="s">
        <v>1651</v>
      </c>
    </row>
    <row r="846" spans="1:8" ht="13.5" customHeight="1" x14ac:dyDescent="0.25">
      <c r="A846" s="14" t="s">
        <v>1671</v>
      </c>
      <c r="B846" s="9">
        <v>2377</v>
      </c>
      <c r="C846" s="8">
        <v>2472</v>
      </c>
      <c r="D846" s="9"/>
      <c r="E846" s="8" t="s">
        <v>1816</v>
      </c>
      <c r="F846" s="9"/>
      <c r="G846" s="8">
        <v>2472</v>
      </c>
      <c r="H846" s="15" t="s">
        <v>1654</v>
      </c>
    </row>
    <row r="847" spans="1:8" ht="13.5" customHeight="1" x14ac:dyDescent="0.25">
      <c r="A847" s="14" t="s">
        <v>1672</v>
      </c>
      <c r="B847" s="9">
        <v>646</v>
      </c>
      <c r="C847" s="8">
        <v>672</v>
      </c>
      <c r="D847" s="9"/>
      <c r="E847" s="8" t="s">
        <v>1816</v>
      </c>
      <c r="F847" s="9"/>
      <c r="G847" s="8">
        <v>672</v>
      </c>
      <c r="H847" s="15" t="s">
        <v>1659</v>
      </c>
    </row>
    <row r="848" spans="1:8" ht="13.5" customHeight="1" x14ac:dyDescent="0.25">
      <c r="A848" s="14" t="s">
        <v>1673</v>
      </c>
      <c r="B848" s="9">
        <v>646</v>
      </c>
      <c r="C848" s="8">
        <v>672</v>
      </c>
      <c r="D848" s="9"/>
      <c r="E848" s="8" t="s">
        <v>1816</v>
      </c>
      <c r="F848" s="9"/>
      <c r="G848" s="8">
        <v>672</v>
      </c>
      <c r="H848" s="15" t="s">
        <v>1663</v>
      </c>
    </row>
    <row r="849" spans="1:8" ht="13.5" customHeight="1" x14ac:dyDescent="0.25">
      <c r="A849" s="14" t="s">
        <v>1674</v>
      </c>
      <c r="B849" s="9">
        <v>646</v>
      </c>
      <c r="C849" s="8">
        <v>672</v>
      </c>
      <c r="D849" s="9"/>
      <c r="E849" s="8" t="s">
        <v>1816</v>
      </c>
      <c r="F849" s="9"/>
      <c r="G849" s="8">
        <v>672</v>
      </c>
      <c r="H849" s="15" t="s">
        <v>1667</v>
      </c>
    </row>
    <row r="850" spans="1:8" ht="13.5" customHeight="1" x14ac:dyDescent="0.25">
      <c r="A850" s="14" t="s">
        <v>1675</v>
      </c>
      <c r="B850" s="9">
        <v>750</v>
      </c>
      <c r="C850" s="8">
        <v>780</v>
      </c>
      <c r="D850" s="9"/>
      <c r="E850" s="8" t="s">
        <v>1816</v>
      </c>
      <c r="F850" s="9"/>
      <c r="G850" s="8">
        <v>780</v>
      </c>
      <c r="H850" s="15" t="s">
        <v>1676</v>
      </c>
    </row>
    <row r="851" spans="1:8" ht="13.5" customHeight="1" x14ac:dyDescent="0.25">
      <c r="A851" s="14" t="s">
        <v>1677</v>
      </c>
      <c r="B851" s="9">
        <v>750</v>
      </c>
      <c r="C851" s="8">
        <v>780</v>
      </c>
      <c r="D851" s="9"/>
      <c r="E851" s="8" t="s">
        <v>1816</v>
      </c>
      <c r="F851" s="9"/>
      <c r="G851" s="8">
        <v>780</v>
      </c>
      <c r="H851" s="15" t="s">
        <v>1678</v>
      </c>
    </row>
    <row r="852" spans="1:8" ht="13.5" customHeight="1" x14ac:dyDescent="0.25">
      <c r="A852" s="14" t="s">
        <v>1679</v>
      </c>
      <c r="B852" s="9">
        <v>1337</v>
      </c>
      <c r="C852" s="8">
        <v>1390</v>
      </c>
      <c r="D852" s="9"/>
      <c r="E852" s="8" t="s">
        <v>1816</v>
      </c>
      <c r="F852" s="9"/>
      <c r="G852" s="8">
        <v>1390</v>
      </c>
      <c r="H852" s="15" t="s">
        <v>1680</v>
      </c>
    </row>
    <row r="853" spans="1:8" ht="13.5" customHeight="1" x14ac:dyDescent="0.25">
      <c r="A853" s="14" t="s">
        <v>1681</v>
      </c>
      <c r="B853" s="9">
        <v>1337</v>
      </c>
      <c r="C853" s="8">
        <v>1390</v>
      </c>
      <c r="D853" s="9"/>
      <c r="E853" s="8" t="s">
        <v>1816</v>
      </c>
      <c r="F853" s="9"/>
      <c r="G853" s="8">
        <v>1390</v>
      </c>
      <c r="H853" s="15" t="s">
        <v>1682</v>
      </c>
    </row>
    <row r="854" spans="1:8" ht="13.5" customHeight="1" x14ac:dyDescent="0.25">
      <c r="A854" s="14" t="s">
        <v>1683</v>
      </c>
      <c r="B854" s="9">
        <v>750</v>
      </c>
      <c r="C854" s="8">
        <v>780</v>
      </c>
      <c r="D854" s="9"/>
      <c r="E854" s="8" t="s">
        <v>1816</v>
      </c>
      <c r="F854" s="9"/>
      <c r="G854" s="8">
        <v>780</v>
      </c>
      <c r="H854" s="15" t="s">
        <v>1676</v>
      </c>
    </row>
    <row r="855" spans="1:8" ht="13.5" customHeight="1" x14ac:dyDescent="0.25">
      <c r="A855" s="14" t="s">
        <v>1684</v>
      </c>
      <c r="B855" s="9">
        <v>750</v>
      </c>
      <c r="C855" s="8">
        <v>780</v>
      </c>
      <c r="D855" s="9"/>
      <c r="E855" s="8" t="s">
        <v>1816</v>
      </c>
      <c r="F855" s="9"/>
      <c r="G855" s="8">
        <v>780</v>
      </c>
      <c r="H855" s="15" t="s">
        <v>1685</v>
      </c>
    </row>
    <row r="856" spans="1:8" ht="13.5" customHeight="1" x14ac:dyDescent="0.25">
      <c r="A856" s="14" t="s">
        <v>1686</v>
      </c>
      <c r="B856" s="9">
        <v>1337</v>
      </c>
      <c r="C856" s="8">
        <v>1390</v>
      </c>
      <c r="D856" s="9"/>
      <c r="E856" s="8" t="s">
        <v>1816</v>
      </c>
      <c r="F856" s="9"/>
      <c r="G856" s="8">
        <v>1390</v>
      </c>
      <c r="H856" s="15" t="s">
        <v>1687</v>
      </c>
    </row>
    <row r="857" spans="1:8" ht="13.5" customHeight="1" x14ac:dyDescent="0.25">
      <c r="A857" s="14" t="s">
        <v>1688</v>
      </c>
      <c r="B857" s="9">
        <v>1337</v>
      </c>
      <c r="C857" s="8">
        <v>1390</v>
      </c>
      <c r="D857" s="9"/>
      <c r="E857" s="8" t="s">
        <v>1816</v>
      </c>
      <c r="F857" s="9"/>
      <c r="G857" s="8">
        <v>1390</v>
      </c>
      <c r="H857" s="15" t="s">
        <v>1689</v>
      </c>
    </row>
    <row r="858" spans="1:8" ht="13.5" customHeight="1" x14ac:dyDescent="0.25">
      <c r="A858" s="14" t="s">
        <v>1690</v>
      </c>
      <c r="B858" s="9">
        <v>750</v>
      </c>
      <c r="C858" s="8">
        <v>780</v>
      </c>
      <c r="D858" s="9"/>
      <c r="E858" s="8" t="s">
        <v>1816</v>
      </c>
      <c r="F858" s="9"/>
      <c r="G858" s="8">
        <v>780</v>
      </c>
      <c r="H858" s="15" t="s">
        <v>1676</v>
      </c>
    </row>
    <row r="859" spans="1:8" ht="13.5" customHeight="1" x14ac:dyDescent="0.25">
      <c r="A859" s="14" t="s">
        <v>1691</v>
      </c>
      <c r="B859" s="9">
        <v>750</v>
      </c>
      <c r="C859" s="8">
        <v>780</v>
      </c>
      <c r="D859" s="9"/>
      <c r="E859" s="8" t="s">
        <v>1816</v>
      </c>
      <c r="F859" s="9"/>
      <c r="G859" s="8">
        <v>780</v>
      </c>
      <c r="H859" s="15" t="s">
        <v>1685</v>
      </c>
    </row>
    <row r="860" spans="1:8" ht="13.5" customHeight="1" x14ac:dyDescent="0.25">
      <c r="A860" s="14" t="s">
        <v>1692</v>
      </c>
      <c r="B860" s="9">
        <v>1337</v>
      </c>
      <c r="C860" s="8">
        <v>1390</v>
      </c>
      <c r="D860" s="9"/>
      <c r="E860" s="8" t="s">
        <v>1816</v>
      </c>
      <c r="F860" s="9"/>
      <c r="G860" s="8">
        <v>1390</v>
      </c>
      <c r="H860" s="15" t="s">
        <v>1687</v>
      </c>
    </row>
    <row r="861" spans="1:8" ht="13.5" customHeight="1" x14ac:dyDescent="0.25">
      <c r="A861" s="14" t="s">
        <v>1693</v>
      </c>
      <c r="B861" s="9">
        <v>1337</v>
      </c>
      <c r="C861" s="8">
        <v>1390</v>
      </c>
      <c r="D861" s="9"/>
      <c r="E861" s="8" t="s">
        <v>1816</v>
      </c>
      <c r="F861" s="9"/>
      <c r="G861" s="8">
        <v>1390</v>
      </c>
      <c r="H861" s="15" t="s">
        <v>1689</v>
      </c>
    </row>
    <row r="862" spans="1:8" ht="13.5" customHeight="1" x14ac:dyDescent="0.25">
      <c r="A862" s="14" t="s">
        <v>1694</v>
      </c>
      <c r="B862" s="9">
        <v>750</v>
      </c>
      <c r="C862" s="8">
        <v>780</v>
      </c>
      <c r="D862" s="9"/>
      <c r="E862" s="8" t="s">
        <v>1816</v>
      </c>
      <c r="F862" s="9"/>
      <c r="G862" s="8">
        <v>780</v>
      </c>
      <c r="H862" s="15" t="s">
        <v>1676</v>
      </c>
    </row>
    <row r="863" spans="1:8" ht="13.5" customHeight="1" x14ac:dyDescent="0.25">
      <c r="A863" s="14" t="s">
        <v>1695</v>
      </c>
      <c r="B863" s="9">
        <v>750</v>
      </c>
      <c r="C863" s="8">
        <v>780</v>
      </c>
      <c r="D863" s="9"/>
      <c r="E863" s="8" t="s">
        <v>1816</v>
      </c>
      <c r="F863" s="9"/>
      <c r="G863" s="8">
        <v>780</v>
      </c>
      <c r="H863" s="15" t="s">
        <v>1696</v>
      </c>
    </row>
    <row r="864" spans="1:8" ht="13.5" customHeight="1" x14ac:dyDescent="0.25">
      <c r="A864" s="14" t="s">
        <v>1697</v>
      </c>
      <c r="B864" s="9">
        <v>1337</v>
      </c>
      <c r="C864" s="8">
        <v>1390</v>
      </c>
      <c r="D864" s="9"/>
      <c r="E864" s="8" t="s">
        <v>1816</v>
      </c>
      <c r="F864" s="9"/>
      <c r="G864" s="8">
        <v>1390</v>
      </c>
      <c r="H864" s="15" t="s">
        <v>1698</v>
      </c>
    </row>
    <row r="865" spans="1:8" ht="13.5" customHeight="1" x14ac:dyDescent="0.25">
      <c r="A865" s="14" t="s">
        <v>1699</v>
      </c>
      <c r="B865" s="9">
        <v>1337</v>
      </c>
      <c r="C865" s="8">
        <v>1390</v>
      </c>
      <c r="D865" s="9"/>
      <c r="E865" s="8" t="s">
        <v>1816</v>
      </c>
      <c r="F865" s="9"/>
      <c r="G865" s="8">
        <v>1390</v>
      </c>
      <c r="H865" s="15" t="s">
        <v>1700</v>
      </c>
    </row>
    <row r="866" spans="1:8" ht="13.5" customHeight="1" x14ac:dyDescent="0.25">
      <c r="A866" s="14" t="s">
        <v>1701</v>
      </c>
      <c r="B866" s="9">
        <v>752</v>
      </c>
      <c r="C866" s="8">
        <v>782</v>
      </c>
      <c r="D866" s="9"/>
      <c r="E866" s="8" t="s">
        <v>1816</v>
      </c>
      <c r="F866" s="9"/>
      <c r="G866" s="8">
        <v>782</v>
      </c>
      <c r="H866" s="15" t="s">
        <v>1676</v>
      </c>
    </row>
    <row r="867" spans="1:8" ht="13.5" customHeight="1" x14ac:dyDescent="0.25">
      <c r="A867" s="14" t="s">
        <v>1702</v>
      </c>
      <c r="B867" s="9">
        <v>750</v>
      </c>
      <c r="C867" s="8">
        <v>780</v>
      </c>
      <c r="D867" s="9"/>
      <c r="E867" s="8" t="s">
        <v>1816</v>
      </c>
      <c r="F867" s="9"/>
      <c r="G867" s="8">
        <v>780</v>
      </c>
      <c r="H867" s="15" t="s">
        <v>1703</v>
      </c>
    </row>
    <row r="868" spans="1:8" ht="13.5" customHeight="1" x14ac:dyDescent="0.25">
      <c r="A868" s="14" t="s">
        <v>1704</v>
      </c>
      <c r="B868" s="9">
        <v>1337</v>
      </c>
      <c r="C868" s="8">
        <v>1390</v>
      </c>
      <c r="D868" s="9"/>
      <c r="E868" s="8" t="s">
        <v>1816</v>
      </c>
      <c r="F868" s="9"/>
      <c r="G868" s="8">
        <v>1390</v>
      </c>
      <c r="H868" s="15" t="s">
        <v>1705</v>
      </c>
    </row>
    <row r="869" spans="1:8" ht="13.5" customHeight="1" x14ac:dyDescent="0.25">
      <c r="A869" s="14" t="s">
        <v>1706</v>
      </c>
      <c r="B869" s="9">
        <v>1337</v>
      </c>
      <c r="C869" s="8">
        <v>1390</v>
      </c>
      <c r="D869" s="9"/>
      <c r="E869" s="8" t="s">
        <v>1816</v>
      </c>
      <c r="F869" s="9"/>
      <c r="G869" s="8">
        <v>1390</v>
      </c>
      <c r="H869" s="15" t="s">
        <v>1707</v>
      </c>
    </row>
    <row r="870" spans="1:8" ht="13.5" customHeight="1" x14ac:dyDescent="0.25">
      <c r="A870" s="14" t="s">
        <v>1708</v>
      </c>
      <c r="B870" s="9">
        <v>752</v>
      </c>
      <c r="C870" s="8">
        <v>782</v>
      </c>
      <c r="D870" s="9"/>
      <c r="E870" s="8" t="s">
        <v>1816</v>
      </c>
      <c r="F870" s="9"/>
      <c r="G870" s="8">
        <v>782</v>
      </c>
      <c r="H870" s="15" t="s">
        <v>1676</v>
      </c>
    </row>
    <row r="871" spans="1:8" ht="13.5" customHeight="1" x14ac:dyDescent="0.25">
      <c r="A871" s="14" t="s">
        <v>1709</v>
      </c>
      <c r="B871" s="9">
        <v>750</v>
      </c>
      <c r="C871" s="8">
        <v>780</v>
      </c>
      <c r="D871" s="9"/>
      <c r="E871" s="8" t="s">
        <v>1816</v>
      </c>
      <c r="F871" s="9"/>
      <c r="G871" s="8">
        <v>780</v>
      </c>
      <c r="H871" s="15" t="s">
        <v>1710</v>
      </c>
    </row>
    <row r="872" spans="1:8" ht="13.5" customHeight="1" x14ac:dyDescent="0.25">
      <c r="A872" s="14" t="s">
        <v>1711</v>
      </c>
      <c r="B872" s="9">
        <v>1337</v>
      </c>
      <c r="C872" s="8">
        <v>1390</v>
      </c>
      <c r="D872" s="9"/>
      <c r="E872" s="8" t="s">
        <v>1816</v>
      </c>
      <c r="F872" s="9"/>
      <c r="G872" s="8">
        <v>1390</v>
      </c>
      <c r="H872" s="15" t="s">
        <v>1687</v>
      </c>
    </row>
    <row r="873" spans="1:8" ht="13.5" customHeight="1" x14ac:dyDescent="0.25">
      <c r="A873" s="14" t="s">
        <v>1712</v>
      </c>
      <c r="B873" s="9">
        <v>1337</v>
      </c>
      <c r="C873" s="8">
        <v>1390</v>
      </c>
      <c r="D873" s="9"/>
      <c r="E873" s="8" t="s">
        <v>1816</v>
      </c>
      <c r="F873" s="9"/>
      <c r="G873" s="8">
        <v>1390</v>
      </c>
      <c r="H873" s="15" t="s">
        <v>1689</v>
      </c>
    </row>
    <row r="874" spans="1:8" ht="13.5" customHeight="1" x14ac:dyDescent="0.25">
      <c r="A874" s="14" t="s">
        <v>1713</v>
      </c>
      <c r="B874" s="9">
        <v>794</v>
      </c>
      <c r="C874" s="8">
        <v>826</v>
      </c>
      <c r="D874" s="9"/>
      <c r="E874" s="8" t="s">
        <v>1816</v>
      </c>
      <c r="F874" s="9"/>
      <c r="G874" s="8">
        <v>826</v>
      </c>
      <c r="H874" s="15" t="s">
        <v>1714</v>
      </c>
    </row>
    <row r="875" spans="1:8" ht="13.5" customHeight="1" x14ac:dyDescent="0.25">
      <c r="A875" s="14" t="s">
        <v>1715</v>
      </c>
      <c r="B875" s="9">
        <v>621</v>
      </c>
      <c r="C875" s="8">
        <v>646</v>
      </c>
      <c r="D875" s="9"/>
      <c r="E875" s="8" t="s">
        <v>1816</v>
      </c>
      <c r="F875" s="9"/>
      <c r="G875" s="8">
        <v>646</v>
      </c>
      <c r="H875" s="15" t="s">
        <v>1716</v>
      </c>
    </row>
    <row r="876" spans="1:8" ht="13.5" customHeight="1" x14ac:dyDescent="0.25">
      <c r="A876" s="14" t="s">
        <v>1717</v>
      </c>
      <c r="B876" s="9">
        <v>1912</v>
      </c>
      <c r="C876" s="8">
        <v>1988</v>
      </c>
      <c r="D876" s="9"/>
      <c r="E876" s="8" t="s">
        <v>1816</v>
      </c>
      <c r="F876" s="9"/>
      <c r="G876" s="8">
        <v>1988</v>
      </c>
      <c r="H876" s="15" t="s">
        <v>1718</v>
      </c>
    </row>
    <row r="877" spans="1:8" ht="13.5" customHeight="1" x14ac:dyDescent="0.25">
      <c r="A877" s="14" t="s">
        <v>1719</v>
      </c>
      <c r="B877" s="9">
        <v>1336</v>
      </c>
      <c r="C877" s="8">
        <v>1389</v>
      </c>
      <c r="D877" s="9"/>
      <c r="E877" s="8" t="s">
        <v>1816</v>
      </c>
      <c r="F877" s="9"/>
      <c r="G877" s="8">
        <v>1389</v>
      </c>
      <c r="H877" s="15" t="s">
        <v>1720</v>
      </c>
    </row>
    <row r="878" spans="1:8" ht="13.5" customHeight="1" x14ac:dyDescent="0.25">
      <c r="A878" s="14" t="s">
        <v>1721</v>
      </c>
      <c r="B878" s="9">
        <v>1912</v>
      </c>
      <c r="C878" s="8">
        <v>1988</v>
      </c>
      <c r="D878" s="9"/>
      <c r="E878" s="8" t="s">
        <v>1816</v>
      </c>
      <c r="F878" s="9"/>
      <c r="G878" s="8">
        <v>1988</v>
      </c>
      <c r="H878" s="15" t="s">
        <v>1718</v>
      </c>
    </row>
    <row r="879" spans="1:8" ht="13.5" customHeight="1" x14ac:dyDescent="0.25">
      <c r="A879" s="14" t="s">
        <v>1722</v>
      </c>
      <c r="B879" s="9">
        <v>745</v>
      </c>
      <c r="C879" s="8">
        <v>775</v>
      </c>
      <c r="D879" s="9"/>
      <c r="E879" s="8" t="s">
        <v>1816</v>
      </c>
      <c r="F879" s="9"/>
      <c r="G879" s="8">
        <v>775</v>
      </c>
      <c r="H879" s="15" t="s">
        <v>1723</v>
      </c>
    </row>
    <row r="880" spans="1:8" ht="13.5" customHeight="1" x14ac:dyDescent="0.25">
      <c r="A880" s="14" t="s">
        <v>1724</v>
      </c>
      <c r="B880" s="9">
        <v>745</v>
      </c>
      <c r="C880" s="8">
        <v>775</v>
      </c>
      <c r="D880" s="9"/>
      <c r="E880" s="8" t="s">
        <v>1816</v>
      </c>
      <c r="F880" s="9"/>
      <c r="G880" s="8">
        <v>775</v>
      </c>
      <c r="H880" s="15" t="s">
        <v>1725</v>
      </c>
    </row>
    <row r="881" spans="1:8" ht="13.5" customHeight="1" x14ac:dyDescent="0.25">
      <c r="A881" s="14" t="s">
        <v>1726</v>
      </c>
      <c r="B881" s="9">
        <v>745</v>
      </c>
      <c r="C881" s="8">
        <v>775</v>
      </c>
      <c r="D881" s="9"/>
      <c r="E881" s="8" t="s">
        <v>1816</v>
      </c>
      <c r="F881" s="9"/>
      <c r="G881" s="8">
        <v>775</v>
      </c>
      <c r="H881" s="15" t="s">
        <v>1727</v>
      </c>
    </row>
    <row r="882" spans="1:8" ht="13.5" customHeight="1" x14ac:dyDescent="0.25">
      <c r="A882" s="14" t="s">
        <v>1728</v>
      </c>
      <c r="B882" s="9">
        <v>646</v>
      </c>
      <c r="C882" s="8">
        <v>672</v>
      </c>
      <c r="D882" s="9"/>
      <c r="E882" s="8" t="s">
        <v>1816</v>
      </c>
      <c r="F882" s="9"/>
      <c r="G882" s="8">
        <v>672</v>
      </c>
      <c r="H882" s="15" t="s">
        <v>1661</v>
      </c>
    </row>
    <row r="883" spans="1:8" ht="13.5" customHeight="1" x14ac:dyDescent="0.25">
      <c r="A883" s="14" t="s">
        <v>1729</v>
      </c>
      <c r="B883" s="9">
        <v>1336</v>
      </c>
      <c r="C883" s="8">
        <v>1389</v>
      </c>
      <c r="D883" s="9"/>
      <c r="E883" s="8" t="s">
        <v>1816</v>
      </c>
      <c r="F883" s="9"/>
      <c r="G883" s="8">
        <v>1389</v>
      </c>
      <c r="H883" s="15" t="s">
        <v>1730</v>
      </c>
    </row>
    <row r="884" spans="1:8" ht="13.5" customHeight="1" x14ac:dyDescent="0.25">
      <c r="A884" s="14" t="s">
        <v>1731</v>
      </c>
      <c r="B884" s="9">
        <v>1336</v>
      </c>
      <c r="C884" s="8">
        <v>1389</v>
      </c>
      <c r="D884" s="9"/>
      <c r="E884" s="8" t="s">
        <v>1816</v>
      </c>
      <c r="F884" s="9"/>
      <c r="G884" s="8">
        <v>1389</v>
      </c>
      <c r="H884" s="15" t="s">
        <v>1732</v>
      </c>
    </row>
    <row r="885" spans="1:8" ht="13.5" customHeight="1" x14ac:dyDescent="0.25">
      <c r="A885" s="14" t="s">
        <v>1733</v>
      </c>
      <c r="B885" s="9">
        <v>1336</v>
      </c>
      <c r="C885" s="8">
        <v>1389</v>
      </c>
      <c r="D885" s="9"/>
      <c r="E885" s="8" t="s">
        <v>1816</v>
      </c>
      <c r="F885" s="9"/>
      <c r="G885" s="8">
        <v>1389</v>
      </c>
      <c r="H885" s="15" t="s">
        <v>1734</v>
      </c>
    </row>
    <row r="886" spans="1:8" ht="13.5" customHeight="1" x14ac:dyDescent="0.25">
      <c r="A886" s="14" t="s">
        <v>1735</v>
      </c>
      <c r="B886" s="9">
        <v>1336</v>
      </c>
      <c r="C886" s="8">
        <v>1389</v>
      </c>
      <c r="D886" s="9"/>
      <c r="E886" s="8" t="s">
        <v>1816</v>
      </c>
      <c r="F886" s="9"/>
      <c r="G886" s="8">
        <v>1389</v>
      </c>
      <c r="H886" s="15" t="s">
        <v>1736</v>
      </c>
    </row>
    <row r="887" spans="1:8" ht="13.5" customHeight="1" x14ac:dyDescent="0.25">
      <c r="A887" s="14" t="s">
        <v>1737</v>
      </c>
      <c r="B887" s="9">
        <v>1336</v>
      </c>
      <c r="C887" s="8">
        <v>1389</v>
      </c>
      <c r="D887" s="9"/>
      <c r="E887" s="8" t="s">
        <v>1816</v>
      </c>
      <c r="F887" s="9"/>
      <c r="G887" s="8">
        <v>1389</v>
      </c>
      <c r="H887" s="15" t="s">
        <v>1734</v>
      </c>
    </row>
    <row r="888" spans="1:8" ht="13.5" customHeight="1" x14ac:dyDescent="0.25">
      <c r="A888" s="14" t="s">
        <v>1738</v>
      </c>
      <c r="B888" s="9">
        <v>1336</v>
      </c>
      <c r="C888" s="8">
        <v>1389</v>
      </c>
      <c r="D888" s="9"/>
      <c r="E888" s="8" t="s">
        <v>1816</v>
      </c>
      <c r="F888" s="9"/>
      <c r="G888" s="8">
        <v>1389</v>
      </c>
      <c r="H888" s="15" t="s">
        <v>1739</v>
      </c>
    </row>
    <row r="889" spans="1:8" ht="13.5" customHeight="1" x14ac:dyDescent="0.25">
      <c r="A889" s="14" t="s">
        <v>1740</v>
      </c>
      <c r="B889" s="9">
        <v>1336</v>
      </c>
      <c r="C889" s="8">
        <v>1389</v>
      </c>
      <c r="D889" s="9"/>
      <c r="E889" s="8" t="s">
        <v>1816</v>
      </c>
      <c r="F889" s="9"/>
      <c r="G889" s="8">
        <v>1389</v>
      </c>
      <c r="H889" s="15" t="s">
        <v>1741</v>
      </c>
    </row>
    <row r="890" spans="1:8" ht="13.5" customHeight="1" x14ac:dyDescent="0.25">
      <c r="A890" s="14" t="s">
        <v>1742</v>
      </c>
      <c r="B890" s="9">
        <v>1336</v>
      </c>
      <c r="C890" s="8">
        <v>1389</v>
      </c>
      <c r="D890" s="9"/>
      <c r="E890" s="8" t="s">
        <v>1816</v>
      </c>
      <c r="F890" s="9"/>
      <c r="G890" s="8">
        <v>1389</v>
      </c>
      <c r="H890" s="15" t="s">
        <v>1743</v>
      </c>
    </row>
    <row r="891" spans="1:8" ht="13.5" customHeight="1" x14ac:dyDescent="0.25">
      <c r="A891" s="14" t="s">
        <v>1744</v>
      </c>
      <c r="B891" s="9">
        <v>1336</v>
      </c>
      <c r="C891" s="8">
        <v>1389</v>
      </c>
      <c r="D891" s="9"/>
      <c r="E891" s="8" t="s">
        <v>1816</v>
      </c>
      <c r="F891" s="9"/>
      <c r="G891" s="8">
        <v>1389</v>
      </c>
      <c r="H891" s="15" t="s">
        <v>1745</v>
      </c>
    </row>
    <row r="892" spans="1:8" ht="13.5" customHeight="1" x14ac:dyDescent="0.25">
      <c r="A892" s="14" t="s">
        <v>1746</v>
      </c>
      <c r="B892" s="9">
        <v>1336</v>
      </c>
      <c r="C892" s="8">
        <v>1389</v>
      </c>
      <c r="D892" s="9"/>
      <c r="E892" s="8" t="s">
        <v>1816</v>
      </c>
      <c r="F892" s="9"/>
      <c r="G892" s="8">
        <v>1389</v>
      </c>
      <c r="H892" s="15" t="s">
        <v>1747</v>
      </c>
    </row>
    <row r="893" spans="1:8" ht="13.5" customHeight="1" x14ac:dyDescent="0.25">
      <c r="A893" s="14" t="s">
        <v>1748</v>
      </c>
      <c r="B893" s="9">
        <v>1337</v>
      </c>
      <c r="C893" s="8">
        <v>1390</v>
      </c>
      <c r="D893" s="9"/>
      <c r="E893" s="8" t="s">
        <v>1816</v>
      </c>
      <c r="F893" s="9"/>
      <c r="G893" s="8">
        <v>1390</v>
      </c>
      <c r="H893" s="15" t="s">
        <v>1749</v>
      </c>
    </row>
    <row r="894" spans="1:8" ht="13.5" customHeight="1" x14ac:dyDescent="0.25">
      <c r="A894" s="14" t="s">
        <v>1750</v>
      </c>
      <c r="B894" s="9">
        <v>1337</v>
      </c>
      <c r="C894" s="8">
        <v>1390</v>
      </c>
      <c r="D894" s="9"/>
      <c r="E894" s="8" t="s">
        <v>1816</v>
      </c>
      <c r="F894" s="9"/>
      <c r="G894" s="8">
        <v>1390</v>
      </c>
      <c r="H894" s="15" t="s">
        <v>1751</v>
      </c>
    </row>
    <row r="895" spans="1:8" ht="13.5" customHeight="1" x14ac:dyDescent="0.25">
      <c r="A895" s="14" t="s">
        <v>1752</v>
      </c>
      <c r="B895" s="9">
        <v>1337</v>
      </c>
      <c r="C895" s="8">
        <v>1390</v>
      </c>
      <c r="D895" s="9"/>
      <c r="E895" s="8" t="s">
        <v>1816</v>
      </c>
      <c r="F895" s="9"/>
      <c r="G895" s="8">
        <v>1390</v>
      </c>
      <c r="H895" s="15" t="s">
        <v>1753</v>
      </c>
    </row>
    <row r="896" spans="1:8" ht="13.5" customHeight="1" x14ac:dyDescent="0.25">
      <c r="A896" s="14" t="s">
        <v>1754</v>
      </c>
      <c r="B896" s="9">
        <v>1337</v>
      </c>
      <c r="C896" s="8">
        <v>1390</v>
      </c>
      <c r="D896" s="9"/>
      <c r="E896" s="8" t="s">
        <v>1816</v>
      </c>
      <c r="F896" s="9"/>
      <c r="G896" s="8">
        <v>1390</v>
      </c>
      <c r="H896" s="15" t="s">
        <v>1755</v>
      </c>
    </row>
    <row r="897" spans="1:8" ht="13.5" customHeight="1" x14ac:dyDescent="0.25">
      <c r="A897" s="14" t="s">
        <v>1756</v>
      </c>
      <c r="B897" s="9">
        <v>1337</v>
      </c>
      <c r="C897" s="8">
        <v>1390</v>
      </c>
      <c r="D897" s="9"/>
      <c r="E897" s="8" t="s">
        <v>1816</v>
      </c>
      <c r="F897" s="9"/>
      <c r="G897" s="8">
        <v>1390</v>
      </c>
      <c r="H897" s="15" t="s">
        <v>1753</v>
      </c>
    </row>
    <row r="898" spans="1:8" ht="13.5" customHeight="1" x14ac:dyDescent="0.25">
      <c r="A898" s="14" t="s">
        <v>1757</v>
      </c>
      <c r="B898" s="9">
        <v>1337</v>
      </c>
      <c r="C898" s="8">
        <v>1390</v>
      </c>
      <c r="D898" s="9"/>
      <c r="E898" s="8" t="s">
        <v>1816</v>
      </c>
      <c r="F898" s="9"/>
      <c r="G898" s="8">
        <v>1390</v>
      </c>
      <c r="H898" s="15" t="s">
        <v>1755</v>
      </c>
    </row>
    <row r="899" spans="1:8" ht="13.5" customHeight="1" x14ac:dyDescent="0.25">
      <c r="A899" s="14" t="s">
        <v>1758</v>
      </c>
      <c r="B899" s="9">
        <v>1337</v>
      </c>
      <c r="C899" s="8">
        <v>1390</v>
      </c>
      <c r="D899" s="9"/>
      <c r="E899" s="8" t="s">
        <v>1816</v>
      </c>
      <c r="F899" s="9"/>
      <c r="G899" s="8">
        <v>1390</v>
      </c>
      <c r="H899" s="15" t="s">
        <v>1759</v>
      </c>
    </row>
    <row r="900" spans="1:8" ht="13.5" customHeight="1" x14ac:dyDescent="0.25">
      <c r="A900" s="14" t="s">
        <v>1760</v>
      </c>
      <c r="B900" s="9">
        <v>1337</v>
      </c>
      <c r="C900" s="8">
        <v>1390</v>
      </c>
      <c r="D900" s="9"/>
      <c r="E900" s="8" t="s">
        <v>1816</v>
      </c>
      <c r="F900" s="9"/>
      <c r="G900" s="8">
        <v>1390</v>
      </c>
      <c r="H900" s="15" t="s">
        <v>1761</v>
      </c>
    </row>
    <row r="901" spans="1:8" ht="13.5" customHeight="1" x14ac:dyDescent="0.25">
      <c r="A901" s="14" t="s">
        <v>1762</v>
      </c>
      <c r="B901" s="9">
        <v>1337</v>
      </c>
      <c r="C901" s="8">
        <v>1390</v>
      </c>
      <c r="D901" s="9"/>
      <c r="E901" s="8" t="s">
        <v>1816</v>
      </c>
      <c r="F901" s="9"/>
      <c r="G901" s="8">
        <v>1390</v>
      </c>
      <c r="H901" s="15" t="s">
        <v>1763</v>
      </c>
    </row>
    <row r="902" spans="1:8" ht="13.5" customHeight="1" x14ac:dyDescent="0.25">
      <c r="A902" s="14" t="s">
        <v>1764</v>
      </c>
      <c r="B902" s="9">
        <v>1337</v>
      </c>
      <c r="C902" s="8">
        <v>1390</v>
      </c>
      <c r="D902" s="9"/>
      <c r="E902" s="8" t="s">
        <v>1816</v>
      </c>
      <c r="F902" s="9"/>
      <c r="G902" s="8">
        <v>1390</v>
      </c>
      <c r="H902" s="15" t="s">
        <v>1765</v>
      </c>
    </row>
    <row r="903" spans="1:8" ht="13.5" customHeight="1" x14ac:dyDescent="0.25">
      <c r="A903" s="14" t="s">
        <v>1766</v>
      </c>
      <c r="B903" s="9">
        <v>1337</v>
      </c>
      <c r="C903" s="8">
        <v>1390</v>
      </c>
      <c r="D903" s="9"/>
      <c r="E903" s="8" t="s">
        <v>1816</v>
      </c>
      <c r="F903" s="9"/>
      <c r="G903" s="8">
        <v>1390</v>
      </c>
      <c r="H903" s="15" t="s">
        <v>1767</v>
      </c>
    </row>
    <row r="904" spans="1:8" ht="13.5" customHeight="1" x14ac:dyDescent="0.25">
      <c r="A904" s="14" t="s">
        <v>1768</v>
      </c>
      <c r="B904" s="9">
        <v>1337</v>
      </c>
      <c r="C904" s="8">
        <v>1390</v>
      </c>
      <c r="D904" s="9"/>
      <c r="E904" s="8" t="s">
        <v>1816</v>
      </c>
      <c r="F904" s="9"/>
      <c r="G904" s="8">
        <v>1390</v>
      </c>
      <c r="H904" s="15" t="s">
        <v>1769</v>
      </c>
    </row>
    <row r="905" spans="1:8" ht="13.5" customHeight="1" x14ac:dyDescent="0.25">
      <c r="A905" s="14" t="s">
        <v>1770</v>
      </c>
      <c r="B905" s="9">
        <v>745</v>
      </c>
      <c r="C905" s="8">
        <v>775</v>
      </c>
      <c r="D905" s="9"/>
      <c r="E905" s="8" t="s">
        <v>1816</v>
      </c>
      <c r="F905" s="9"/>
      <c r="G905" s="8">
        <v>775</v>
      </c>
      <c r="H905" s="15" t="s">
        <v>1771</v>
      </c>
    </row>
    <row r="906" spans="1:8" ht="13.5" customHeight="1" x14ac:dyDescent="0.25">
      <c r="A906" s="14" t="s">
        <v>1772</v>
      </c>
      <c r="B906" s="9">
        <v>745</v>
      </c>
      <c r="C906" s="8">
        <v>775</v>
      </c>
      <c r="D906" s="9"/>
      <c r="E906" s="8" t="s">
        <v>1816</v>
      </c>
      <c r="F906" s="9"/>
      <c r="G906" s="8">
        <v>775</v>
      </c>
      <c r="H906" s="15" t="s">
        <v>1773</v>
      </c>
    </row>
    <row r="907" spans="1:8" ht="13.5" customHeight="1" x14ac:dyDescent="0.25">
      <c r="A907" s="14" t="s">
        <v>1774</v>
      </c>
      <c r="B907" s="9">
        <v>745</v>
      </c>
      <c r="C907" s="8">
        <v>775</v>
      </c>
      <c r="D907" s="9"/>
      <c r="E907" s="8" t="s">
        <v>1816</v>
      </c>
      <c r="F907" s="9"/>
      <c r="G907" s="8">
        <v>775</v>
      </c>
      <c r="H907" s="15" t="s">
        <v>1775</v>
      </c>
    </row>
    <row r="908" spans="1:8" ht="13.5" customHeight="1" x14ac:dyDescent="0.25">
      <c r="A908" s="14" t="s">
        <v>1776</v>
      </c>
      <c r="B908" s="9">
        <v>745</v>
      </c>
      <c r="C908" s="8">
        <v>775</v>
      </c>
      <c r="D908" s="9"/>
      <c r="E908" s="8" t="s">
        <v>1816</v>
      </c>
      <c r="F908" s="9"/>
      <c r="G908" s="8">
        <v>775</v>
      </c>
      <c r="H908" s="15" t="s">
        <v>1777</v>
      </c>
    </row>
    <row r="909" spans="1:8" ht="13.5" customHeight="1" x14ac:dyDescent="0.25">
      <c r="A909" s="14" t="s">
        <v>1778</v>
      </c>
      <c r="B909" s="9">
        <v>745</v>
      </c>
      <c r="C909" s="8">
        <v>775</v>
      </c>
      <c r="D909" s="9"/>
      <c r="E909" s="8" t="s">
        <v>1816</v>
      </c>
      <c r="F909" s="9"/>
      <c r="G909" s="8">
        <v>775</v>
      </c>
      <c r="H909" s="15" t="s">
        <v>1779</v>
      </c>
    </row>
    <row r="910" spans="1:8" ht="13.5" customHeight="1" x14ac:dyDescent="0.25">
      <c r="A910" s="14" t="s">
        <v>1780</v>
      </c>
      <c r="B910" s="9">
        <v>745</v>
      </c>
      <c r="C910" s="8">
        <v>775</v>
      </c>
      <c r="D910" s="9"/>
      <c r="E910" s="8" t="s">
        <v>1816</v>
      </c>
      <c r="F910" s="9"/>
      <c r="G910" s="8">
        <v>775</v>
      </c>
      <c r="H910" s="15" t="s">
        <v>1781</v>
      </c>
    </row>
    <row r="911" spans="1:8" ht="13.5" customHeight="1" x14ac:dyDescent="0.25">
      <c r="A911" s="14" t="s">
        <v>1782</v>
      </c>
      <c r="B911" s="9">
        <v>745</v>
      </c>
      <c r="C911" s="8">
        <v>775</v>
      </c>
      <c r="D911" s="9"/>
      <c r="E911" s="8" t="s">
        <v>1816</v>
      </c>
      <c r="F911" s="9"/>
      <c r="G911" s="8">
        <v>775</v>
      </c>
      <c r="H911" s="15" t="s">
        <v>1783</v>
      </c>
    </row>
    <row r="912" spans="1:8" ht="13.5" customHeight="1" x14ac:dyDescent="0.25">
      <c r="A912" s="14" t="s">
        <v>1784</v>
      </c>
      <c r="B912" s="9">
        <v>745</v>
      </c>
      <c r="C912" s="8">
        <v>775</v>
      </c>
      <c r="D912" s="9"/>
      <c r="E912" s="8" t="s">
        <v>1816</v>
      </c>
      <c r="F912" s="9"/>
      <c r="G912" s="8">
        <v>775</v>
      </c>
      <c r="H912" s="15" t="s">
        <v>1785</v>
      </c>
    </row>
    <row r="913" spans="1:8" ht="13.5" customHeight="1" x14ac:dyDescent="0.25">
      <c r="A913" s="14" t="s">
        <v>1786</v>
      </c>
      <c r="B913" s="9">
        <v>745</v>
      </c>
      <c r="C913" s="8">
        <v>775</v>
      </c>
      <c r="D913" s="9"/>
      <c r="E913" s="8" t="s">
        <v>1816</v>
      </c>
      <c r="F913" s="9"/>
      <c r="G913" s="8">
        <v>775</v>
      </c>
      <c r="H913" s="15" t="s">
        <v>1787</v>
      </c>
    </row>
    <row r="914" spans="1:8" ht="13.5" customHeight="1" x14ac:dyDescent="0.25">
      <c r="A914" s="14" t="s">
        <v>1788</v>
      </c>
      <c r="B914" s="9">
        <v>745</v>
      </c>
      <c r="C914" s="8">
        <v>775</v>
      </c>
      <c r="D914" s="9"/>
      <c r="E914" s="8" t="s">
        <v>1816</v>
      </c>
      <c r="F914" s="9"/>
      <c r="G914" s="8">
        <v>775</v>
      </c>
      <c r="H914" s="15" t="s">
        <v>1789</v>
      </c>
    </row>
    <row r="915" spans="1:8" ht="13.5" customHeight="1" x14ac:dyDescent="0.25">
      <c r="A915" s="14" t="s">
        <v>1790</v>
      </c>
      <c r="B915" s="9">
        <v>745</v>
      </c>
      <c r="C915" s="8">
        <v>775</v>
      </c>
      <c r="D915" s="9"/>
      <c r="E915" s="8" t="s">
        <v>1816</v>
      </c>
      <c r="F915" s="9"/>
      <c r="G915" s="8">
        <v>775</v>
      </c>
      <c r="H915" s="15" t="s">
        <v>1791</v>
      </c>
    </row>
    <row r="916" spans="1:8" ht="13.5" customHeight="1" x14ac:dyDescent="0.25">
      <c r="A916" s="14" t="s">
        <v>1792</v>
      </c>
      <c r="B916" s="9">
        <v>745</v>
      </c>
      <c r="C916" s="8">
        <v>775</v>
      </c>
      <c r="D916" s="9"/>
      <c r="E916" s="8" t="s">
        <v>1816</v>
      </c>
      <c r="F916" s="9"/>
      <c r="G916" s="8">
        <v>775</v>
      </c>
      <c r="H916" s="15" t="s">
        <v>1793</v>
      </c>
    </row>
    <row r="917" spans="1:8" ht="13.5" customHeight="1" x14ac:dyDescent="0.25">
      <c r="A917" s="14" t="s">
        <v>1794</v>
      </c>
      <c r="B917" s="9">
        <v>745</v>
      </c>
      <c r="C917" s="8">
        <v>775</v>
      </c>
      <c r="D917" s="9"/>
      <c r="E917" s="8" t="s">
        <v>1816</v>
      </c>
      <c r="F917" s="9"/>
      <c r="G917" s="8">
        <v>775</v>
      </c>
      <c r="H917" s="15" t="s">
        <v>1795</v>
      </c>
    </row>
    <row r="918" spans="1:8" ht="13.5" customHeight="1" x14ac:dyDescent="0.25">
      <c r="A918" s="14" t="s">
        <v>1796</v>
      </c>
      <c r="B918" s="9">
        <v>745</v>
      </c>
      <c r="C918" s="8">
        <v>775</v>
      </c>
      <c r="D918" s="9"/>
      <c r="E918" s="8" t="s">
        <v>1816</v>
      </c>
      <c r="F918" s="9"/>
      <c r="G918" s="8">
        <v>775</v>
      </c>
      <c r="H918" s="15" t="s">
        <v>1797</v>
      </c>
    </row>
    <row r="919" spans="1:8" ht="13.5" customHeight="1" x14ac:dyDescent="0.25">
      <c r="A919" s="14" t="s">
        <v>1798</v>
      </c>
      <c r="B919" s="9">
        <v>745</v>
      </c>
      <c r="C919" s="8">
        <v>775</v>
      </c>
      <c r="D919" s="9"/>
      <c r="E919" s="8" t="s">
        <v>1816</v>
      </c>
      <c r="F919" s="9"/>
      <c r="G919" s="8">
        <v>775</v>
      </c>
      <c r="H919" s="15" t="s">
        <v>1799</v>
      </c>
    </row>
    <row r="920" spans="1:8" ht="13.5" customHeight="1" x14ac:dyDescent="0.25">
      <c r="A920" s="14" t="s">
        <v>1800</v>
      </c>
      <c r="B920" s="9">
        <v>745</v>
      </c>
      <c r="C920" s="8">
        <v>775</v>
      </c>
      <c r="D920" s="9"/>
      <c r="E920" s="8" t="s">
        <v>1816</v>
      </c>
      <c r="F920" s="9"/>
      <c r="G920" s="8">
        <v>775</v>
      </c>
      <c r="H920" s="15" t="s">
        <v>1801</v>
      </c>
    </row>
    <row r="921" spans="1:8" ht="13.5" customHeight="1" x14ac:dyDescent="0.25">
      <c r="A921" s="14" t="s">
        <v>1802</v>
      </c>
      <c r="B921" s="9">
        <v>745</v>
      </c>
      <c r="C921" s="8">
        <v>775</v>
      </c>
      <c r="D921" s="9"/>
      <c r="E921" s="8" t="s">
        <v>1816</v>
      </c>
      <c r="F921" s="9"/>
      <c r="G921" s="8">
        <v>775</v>
      </c>
      <c r="H921" s="15" t="s">
        <v>1803</v>
      </c>
    </row>
    <row r="922" spans="1:8" ht="13.5" customHeight="1" x14ac:dyDescent="0.25">
      <c r="A922" s="14" t="s">
        <v>1804</v>
      </c>
      <c r="B922" s="9">
        <v>745</v>
      </c>
      <c r="C922" s="8">
        <v>775</v>
      </c>
      <c r="D922" s="9"/>
      <c r="E922" s="8" t="s">
        <v>1816</v>
      </c>
      <c r="F922" s="9"/>
      <c r="G922" s="8">
        <v>775</v>
      </c>
      <c r="H922" s="15" t="s">
        <v>1805</v>
      </c>
    </row>
    <row r="923" spans="1:8" ht="13.5" customHeight="1" x14ac:dyDescent="0.25">
      <c r="A923" s="14" t="s">
        <v>1806</v>
      </c>
      <c r="B923" s="9">
        <v>745</v>
      </c>
      <c r="C923" s="8">
        <v>775</v>
      </c>
      <c r="D923" s="9"/>
      <c r="E923" s="8" t="s">
        <v>1816</v>
      </c>
      <c r="F923" s="9"/>
      <c r="G923" s="8">
        <v>775</v>
      </c>
      <c r="H923" s="15" t="s">
        <v>1807</v>
      </c>
    </row>
    <row r="924" spans="1:8" ht="13.5" customHeight="1" x14ac:dyDescent="0.25">
      <c r="A924" s="14" t="s">
        <v>1808</v>
      </c>
      <c r="B924" s="9">
        <v>745</v>
      </c>
      <c r="C924" s="8">
        <v>775</v>
      </c>
      <c r="D924" s="9"/>
      <c r="E924" s="8" t="s">
        <v>1816</v>
      </c>
      <c r="F924" s="9"/>
      <c r="G924" s="8">
        <v>775</v>
      </c>
      <c r="H924" s="15" t="s">
        <v>1809</v>
      </c>
    </row>
    <row r="925" spans="1:8" ht="13.5" customHeight="1" x14ac:dyDescent="0.25">
      <c r="A925" s="14" t="s">
        <v>1810</v>
      </c>
      <c r="B925" s="9">
        <v>745</v>
      </c>
      <c r="C925" s="8">
        <v>775</v>
      </c>
      <c r="D925" s="9"/>
      <c r="E925" s="8" t="s">
        <v>1816</v>
      </c>
      <c r="F925" s="9"/>
      <c r="G925" s="8">
        <v>775</v>
      </c>
      <c r="H925" s="15" t="s">
        <v>1795</v>
      </c>
    </row>
    <row r="926" spans="1:8" ht="13.5" customHeight="1" x14ac:dyDescent="0.25">
      <c r="A926" s="14" t="s">
        <v>1811</v>
      </c>
      <c r="B926" s="9">
        <v>745</v>
      </c>
      <c r="C926" s="8">
        <v>775</v>
      </c>
      <c r="D926" s="9"/>
      <c r="E926" s="8" t="s">
        <v>1816</v>
      </c>
      <c r="F926" s="9"/>
      <c r="G926" s="8">
        <v>775</v>
      </c>
      <c r="H926" s="15" t="s">
        <v>1812</v>
      </c>
    </row>
    <row r="927" spans="1:8" ht="13.5" customHeight="1" x14ac:dyDescent="0.25">
      <c r="A927" s="14" t="s">
        <v>1813</v>
      </c>
      <c r="B927" s="9">
        <v>745</v>
      </c>
      <c r="C927" s="8">
        <v>775</v>
      </c>
      <c r="D927" s="9"/>
      <c r="E927" s="8" t="s">
        <v>1816</v>
      </c>
      <c r="F927" s="9"/>
      <c r="G927" s="8">
        <v>775</v>
      </c>
      <c r="H927" s="15" t="s">
        <v>1799</v>
      </c>
    </row>
    <row r="928" spans="1:8" ht="13.5" customHeight="1" x14ac:dyDescent="0.25">
      <c r="A928" s="17" t="s">
        <v>1814</v>
      </c>
      <c r="B928" s="18">
        <v>745</v>
      </c>
      <c r="C928" s="8">
        <v>775</v>
      </c>
      <c r="E928" s="8" t="s">
        <v>1816</v>
      </c>
      <c r="G928" s="8">
        <v>775</v>
      </c>
      <c r="H928" s="19" t="s">
        <v>1801</v>
      </c>
    </row>
    <row r="929" spans="3:7" ht="13.5" customHeight="1" x14ac:dyDescent="0.25">
      <c r="C929" s="8" t="str">
        <f>IF(B929="","",IF(ISNUMBER(MATCH(A929,'[1]STD Product Line'!$B:$B,0)),IFERROR(_xlfn.XLOOKUP(A929,'[1]STD Product Line'!$B:$B,'[1]STD Product Line'!$AQ:$AQ),B929),IF(OR(LEFT(A929,4)="INST",LEFT(A929,5)="11000"),B929,IF(ISNUMBER(SEARCH("FLT",A929)),B929,IF(LEFT(A929,3)="(2)",#REF!,ROUND(B929*1.04,0))))))</f>
        <v/>
      </c>
      <c r="E929" s="8" t="str">
        <f>IF(D929="","",IFERROR(_xlfn.XLOOKUP(A929,'[1]STD Product Line'!$B:$B,'[1]STD Product Line'!$AR:$AR),D929))</f>
        <v/>
      </c>
      <c r="G929" s="8" t="str">
        <f t="shared" ref="G929:G932" si="0">C929</f>
        <v/>
      </c>
    </row>
    <row r="930" spans="3:7" ht="13.5" customHeight="1" x14ac:dyDescent="0.25">
      <c r="C930" s="8" t="str">
        <f>IF(B930="","",IF(ISNUMBER(MATCH(A930,'[1]STD Product Line'!$B:$B,0)),IFERROR(_xlfn.XLOOKUP(A930,'[1]STD Product Line'!$B:$B,'[1]STD Product Line'!$AQ:$AQ),B930),IF(OR(LEFT(A930,4)="INST",LEFT(A930,5)="11000"),B930,IF(ISNUMBER(SEARCH("FLT",A930)),B930,IF(LEFT(A930,3)="(2)",#REF!,ROUND(B930*1.04,0))))))</f>
        <v/>
      </c>
      <c r="E930" s="8" t="str">
        <f>IF(D930="","",IFERROR(_xlfn.XLOOKUP(A930,'[1]STD Product Line'!$B:$B,'[1]STD Product Line'!$AR:$AR),D930))</f>
        <v/>
      </c>
      <c r="G930" s="8" t="str">
        <f t="shared" si="0"/>
        <v/>
      </c>
    </row>
    <row r="931" spans="3:7" ht="13.5" customHeight="1" x14ac:dyDescent="0.25">
      <c r="C931" s="8" t="str">
        <f>IF(B931="","",IF(ISNUMBER(MATCH(A931,'[1]STD Product Line'!$B:$B,0)),IFERROR(_xlfn.XLOOKUP(A931,'[1]STD Product Line'!$B:$B,'[1]STD Product Line'!$AQ:$AQ),B931),IF(OR(LEFT(A931,4)="INST",LEFT(A931,5)="11000"),B931,IF(ISNUMBER(SEARCH("FLT",A931)),B931,IF(LEFT(A931,3)="(2)",#REF!,ROUND(B931*1.04,0))))))</f>
        <v/>
      </c>
      <c r="E931" s="8" t="str">
        <f>IF(D931="","",IFERROR(_xlfn.XLOOKUP(A931,'[1]STD Product Line'!$B:$B,'[1]STD Product Line'!$AR:$AR),D931))</f>
        <v/>
      </c>
      <c r="G931" s="8" t="str">
        <f t="shared" si="0"/>
        <v/>
      </c>
    </row>
    <row r="932" spans="3:7" ht="13.5" customHeight="1" x14ac:dyDescent="0.25">
      <c r="C932" s="8" t="str">
        <f>IF(B932="","",IF(ISNUMBER(MATCH(A932,'[1]STD Product Line'!$B:$B,0)),IFERROR(_xlfn.XLOOKUP(A932,'[1]STD Product Line'!$B:$B,'[1]STD Product Line'!$AQ:$AQ),B932),IF(OR(LEFT(A932,4)="INST",LEFT(A932,5)="11000"),B932,IF(ISNUMBER(SEARCH("FLT",A932)),B932,IF(LEFT(A932,3)="(2)",#REF!,ROUND(B932*1.04,0))))))</f>
        <v/>
      </c>
      <c r="E932" s="8" t="str">
        <f>IF(D932="","",IFERROR(_xlfn.XLOOKUP(A932,'[1]STD Product Line'!$B:$B,'[1]STD Product Line'!$AR:$AR),D932))</f>
        <v/>
      </c>
      <c r="G932" s="8" t="str">
        <f t="shared" si="0"/>
        <v/>
      </c>
    </row>
    <row r="934" spans="3:7" ht="13.5" customHeight="1" x14ac:dyDescent="0.25">
      <c r="C934" s="20"/>
    </row>
    <row r="935" spans="3:7" ht="13.5" customHeight="1" x14ac:dyDescent="0.25">
      <c r="C935" s="22"/>
    </row>
    <row r="936" spans="3:7" ht="13.5" customHeight="1" x14ac:dyDescent="0.25">
      <c r="C936" s="18"/>
    </row>
    <row r="937" spans="3:7" ht="13.5" customHeight="1" x14ac:dyDescent="0.25">
      <c r="C937" s="18"/>
    </row>
    <row r="938" spans="3:7" ht="13.5" customHeight="1" x14ac:dyDescent="0.25">
      <c r="C938" s="18"/>
    </row>
  </sheetData>
  <autoFilter ref="A1:H1" xr:uid="{7DA19AAC-51D9-489C-A5B7-0F447C2CE963}"/>
  <conditionalFormatting sqref="A2:B927 D2:D927 F2:F927 C2:C932 E2:E932 G2:G932">
    <cfRule type="expression" dxfId="0" priority="6">
      <formula>#REF!="⚠ Decrease"</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17e376a-2f2f-42c2-a3a2-c94acff38d52">
      <Terms xmlns="http://schemas.microsoft.com/office/infopath/2007/PartnerControls"/>
    </lcf76f155ced4ddcb4097134ff3c332f>
    <TaxCatchAll xmlns="e35ee33c-1516-483a-9fdb-335b2b2132c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A2D9FE817A56145AA41C43EADA2CE3F" ma:contentTypeVersion="16" ma:contentTypeDescription="Create a new document." ma:contentTypeScope="" ma:versionID="8b49d3ebb8533d3f8b2be0cf8eacdc36">
  <xsd:schema xmlns:xsd="http://www.w3.org/2001/XMLSchema" xmlns:xs="http://www.w3.org/2001/XMLSchema" xmlns:p="http://schemas.microsoft.com/office/2006/metadata/properties" xmlns:ns2="117e376a-2f2f-42c2-a3a2-c94acff38d52" xmlns:ns3="e35ee33c-1516-483a-9fdb-335b2b2132c9" targetNamespace="http://schemas.microsoft.com/office/2006/metadata/properties" ma:root="true" ma:fieldsID="b4f200aac7c25b17758f2df603f6500c" ns2:_="" ns3:_="">
    <xsd:import namespace="117e376a-2f2f-42c2-a3a2-c94acff38d52"/>
    <xsd:import namespace="e35ee33c-1516-483a-9fdb-335b2b2132c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7e376a-2f2f-42c2-a3a2-c94acff38d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d49e36b-5fd3-4154-b3d9-814bb84bb50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5ee33c-1516-483a-9fdb-335b2b2132c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7d8fbc0-913c-4469-b7a8-98159c2d8ce7}" ma:internalName="TaxCatchAll" ma:showField="CatchAllData" ma:web="e35ee33c-1516-483a-9fdb-335b2b2132c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B67DD4-30A9-4060-9D5E-FC478384A7B7}">
  <ds:schemaRefs>
    <ds:schemaRef ds:uri="http://schemas.microsoft.com/office/2006/metadata/properties"/>
    <ds:schemaRef ds:uri="http://schemas.microsoft.com/office/infopath/2007/PartnerControls"/>
    <ds:schemaRef ds:uri="117e376a-2f2f-42c2-a3a2-c94acff38d52"/>
    <ds:schemaRef ds:uri="e35ee33c-1516-483a-9fdb-335b2b2132c9"/>
  </ds:schemaRefs>
</ds:datastoreItem>
</file>

<file path=customXml/itemProps2.xml><?xml version="1.0" encoding="utf-8"?>
<ds:datastoreItem xmlns:ds="http://schemas.openxmlformats.org/officeDocument/2006/customXml" ds:itemID="{94CC7280-BD74-40E0-A9D3-D3A74988A8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7e376a-2f2f-42c2-a3a2-c94acff38d52"/>
    <ds:schemaRef ds:uri="e35ee33c-1516-483a-9fdb-335b2b2132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203463-3CB4-4765-81E3-287D75F191D1}">
  <ds:schemaRefs>
    <ds:schemaRef ds:uri="http://schemas.microsoft.com/sharepoint/v3/contenttype/forms"/>
  </ds:schemaRefs>
</ds:datastoreItem>
</file>

<file path=docMetadata/LabelInfo.xml><?xml version="1.0" encoding="utf-8"?>
<clbl:labelList xmlns:clbl="http://schemas.microsoft.com/office/2020/mipLabelMetadata">
  <clbl:label id="{4a19e954-f486-462a-b4cc-256ed3b9c077}" enabled="0" method="" siteId="{4a19e954-f486-462a-b4cc-256ed3b9c07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AQSUBMIT_7.1.26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 Gary</dc:creator>
  <cp:lastModifiedBy>Ansley Sanderson</cp:lastModifiedBy>
  <dcterms:created xsi:type="dcterms:W3CDTF">2026-06-05T19:14:13Z</dcterms:created>
  <dcterms:modified xsi:type="dcterms:W3CDTF">2026-07-02T14:39:15Z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0x0101003A2D9FE817A56145AA41C43EADA2CE3F</vt:lpwstr>
  </property>
  <property fmtid="{D5CDD505-2E9C-101B-9397-08002B2CF9AE}" pid="3" name="MediaServiceImageTags">
    <vt:lpwstr/>
  </property>
</Properties>
</file>